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4A81BD6-1D5D-4470-9FFE-3BCAE65E73B0}" xr6:coauthVersionLast="43" xr6:coauthVersionMax="43" xr10:uidLastSave="{00000000-0000-0000-0000-000000000000}"/>
  <bookViews>
    <workbookView xWindow="10500" yWindow="2052" windowWidth="22260" windowHeight="8292" activeTab="7" xr2:uid="{00000000-000D-0000-FFFF-FFFF00000000}"/>
  </bookViews>
  <sheets>
    <sheet name="1greedy" sheetId="1" r:id="rId1"/>
    <sheet name="2KNN" sheetId="3" r:id="rId2"/>
    <sheet name="3NKNN" sheetId="4" r:id="rId3"/>
    <sheet name="5graph" sheetId="2" r:id="rId4"/>
    <sheet name="6ant" sheetId="6" r:id="rId5"/>
    <sheet name="7kmeans" sheetId="10" r:id="rId6"/>
    <sheet name="学生数据" sheetId="9" r:id="rId7"/>
    <sheet name="conclusion" sheetId="11" r:id="rId8"/>
  </sheets>
  <definedNames>
    <definedName name="_xlnm._FilterDatabase" localSheetId="7" hidden="1">conclusion!#REF!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34" i="3" l="1"/>
  <c r="AC136" i="10"/>
  <c r="D119" i="6"/>
  <c r="AE133" i="2"/>
  <c r="AT134" i="4"/>
  <c r="AB134" i="3"/>
  <c r="AJ132" i="1"/>
  <c r="U49" i="10"/>
  <c r="F37" i="3"/>
  <c r="H35" i="2"/>
  <c r="Q49" i="10"/>
  <c r="G37" i="1"/>
  <c r="E37" i="1"/>
  <c r="H37" i="1"/>
  <c r="AF37" i="6"/>
  <c r="AB37" i="6"/>
  <c r="AE36" i="6"/>
  <c r="AD36" i="6"/>
  <c r="AF36" i="6"/>
  <c r="AH36" i="6"/>
  <c r="AI36" i="6"/>
  <c r="AB36" i="6"/>
  <c r="AC134" i="10" l="1"/>
  <c r="AC133" i="10"/>
  <c r="AC135" i="10" s="1"/>
  <c r="AH133" i="10"/>
  <c r="AO130" i="1"/>
  <c r="AO129" i="1"/>
  <c r="C131" i="2"/>
  <c r="C129" i="2"/>
  <c r="C130" i="2" s="1"/>
  <c r="AH134" i="10" l="1"/>
  <c r="AH135" i="10" s="1"/>
  <c r="V49" i="10" l="1"/>
  <c r="R49" i="10"/>
  <c r="S50" i="10"/>
  <c r="S49" i="10"/>
  <c r="P50" i="10"/>
  <c r="O50" i="10"/>
  <c r="O49" i="10"/>
  <c r="F36" i="2"/>
  <c r="I36" i="2"/>
  <c r="G36" i="2"/>
  <c r="I38" i="4" l="1"/>
  <c r="F38" i="4"/>
  <c r="E36" i="1"/>
  <c r="G38" i="4"/>
  <c r="F37" i="4"/>
  <c r="G37" i="4"/>
  <c r="H37" i="4"/>
  <c r="I37" i="4"/>
  <c r="J37" i="4"/>
  <c r="K37" i="4"/>
  <c r="AT133" i="4" l="1"/>
  <c r="AJ130" i="2"/>
  <c r="AE130" i="2"/>
  <c r="AY131" i="4"/>
  <c r="AT131" i="4"/>
  <c r="AT132" i="4" s="1"/>
  <c r="AJ131" i="1"/>
  <c r="AO131" i="1"/>
  <c r="AJ129" i="1"/>
  <c r="AJ130" i="1" s="1"/>
  <c r="AG131" i="3"/>
  <c r="AG132" i="3" s="1"/>
  <c r="AG133" i="3" s="1"/>
  <c r="AB131" i="3"/>
  <c r="AB132" i="3" s="1"/>
  <c r="AB133" i="3" s="1"/>
  <c r="AJ131" i="2" l="1"/>
  <c r="AJ132" i="2" s="1"/>
  <c r="AE131" i="2"/>
  <c r="AE132" i="2" s="1"/>
  <c r="AY132" i="4"/>
  <c r="AY133" i="4" s="1"/>
  <c r="C131" i="4" l="1"/>
  <c r="B131" i="4"/>
  <c r="B132" i="4" s="1"/>
  <c r="B133" i="4" s="1"/>
  <c r="C132" i="4" l="1"/>
  <c r="C133" i="4" s="1"/>
  <c r="I35" i="2"/>
  <c r="F35" i="2"/>
  <c r="B129" i="2"/>
  <c r="B130" i="2" s="1"/>
  <c r="B131" i="2" s="1"/>
  <c r="D38" i="3" l="1"/>
  <c r="G38" i="3"/>
  <c r="G37" i="3"/>
  <c r="D37" i="3"/>
  <c r="H36" i="1"/>
  <c r="C129" i="1"/>
  <c r="C131" i="1" s="1"/>
  <c r="B129" i="1"/>
  <c r="B131" i="1" s="1"/>
  <c r="B130" i="1" l="1"/>
  <c r="C130" i="1"/>
</calcChain>
</file>

<file path=xl/sharedStrings.xml><?xml version="1.0" encoding="utf-8"?>
<sst xmlns="http://schemas.openxmlformats.org/spreadsheetml/2006/main" count="5454" uniqueCount="2065">
  <si>
    <t>姓名</t>
    <phoneticPr fontId="1" type="noConversion"/>
  </si>
  <si>
    <t>个化属性</t>
    <phoneticPr fontId="1" type="noConversion"/>
  </si>
  <si>
    <t>郑秋萍</t>
  </si>
  <si>
    <t>需求属性</t>
    <phoneticPr fontId="1" type="noConversion"/>
  </si>
  <si>
    <t>从不拖地</t>
    <phoneticPr fontId="1" type="noConversion"/>
  </si>
  <si>
    <t>是</t>
  </si>
  <si>
    <t>是</t>
    <phoneticPr fontId="1" type="noConversion"/>
  </si>
  <si>
    <t>正常</t>
    <phoneticPr fontId="1" type="noConversion"/>
  </si>
  <si>
    <t>LOL</t>
    <phoneticPr fontId="1" type="noConversion"/>
  </si>
  <si>
    <t>生源地</t>
    <phoneticPr fontId="1" type="noConversion"/>
  </si>
  <si>
    <t>花销</t>
  </si>
  <si>
    <t>潮语区</t>
  </si>
  <si>
    <t>羽毛球、健身、篮球</t>
    <phoneticPr fontId="1" type="noConversion"/>
  </si>
  <si>
    <t>1500-2000</t>
    <phoneticPr fontId="1" type="noConversion"/>
  </si>
  <si>
    <t>安静学习</t>
  </si>
  <si>
    <t>安静学习</t>
    <phoneticPr fontId="1" type="noConversion"/>
  </si>
  <si>
    <t>宿舍氛围</t>
    <phoneticPr fontId="1" type="noConversion"/>
  </si>
  <si>
    <t>卫生习惯</t>
    <phoneticPr fontId="1" type="noConversion"/>
  </si>
  <si>
    <t>打呼噜</t>
    <phoneticPr fontId="1" type="noConversion"/>
  </si>
  <si>
    <t>属性项</t>
    <phoneticPr fontId="1" type="noConversion"/>
  </si>
  <si>
    <t>音乐、羽毛球</t>
  </si>
  <si>
    <t>广东外</t>
  </si>
  <si>
    <t>强烈期待</t>
    <phoneticPr fontId="1" type="noConversion"/>
  </si>
  <si>
    <t>无所谓</t>
    <phoneticPr fontId="1" type="noConversion"/>
  </si>
  <si>
    <t>重要程度</t>
    <phoneticPr fontId="1" type="noConversion"/>
  </si>
  <si>
    <t>有是最好</t>
    <phoneticPr fontId="1" type="noConversion"/>
  </si>
  <si>
    <t>作息习惯</t>
    <phoneticPr fontId="1" type="noConversion"/>
  </si>
  <si>
    <t>电竞</t>
    <phoneticPr fontId="1" type="noConversion"/>
  </si>
  <si>
    <t>爱好</t>
    <phoneticPr fontId="1" type="noConversion"/>
  </si>
  <si>
    <t>普通，一个宿舍的情况</t>
    <phoneticPr fontId="1" type="noConversion"/>
  </si>
  <si>
    <t>平均匹配度</t>
    <phoneticPr fontId="1" type="noConversion"/>
  </si>
  <si>
    <t>运行时间</t>
  </si>
  <si>
    <t>运行时间</t>
    <phoneticPr fontId="1" type="noConversion"/>
  </si>
  <si>
    <t>贪心算法</t>
    <phoneticPr fontId="1" type="noConversion"/>
  </si>
  <si>
    <t>方差</t>
    <phoneticPr fontId="1" type="noConversion"/>
  </si>
  <si>
    <t>不同数据规模算法执行情况</t>
    <phoneticPr fontId="1" type="noConversion"/>
  </si>
  <si>
    <t>一次运行，不同宿舍匹配度情况 m=500,n=4,各个宿舍情况</t>
    <phoneticPr fontId="1" type="noConversion"/>
  </si>
  <si>
    <t>同数据规模，多次运行（稳定性）情况m=500，n=4执行30次情况</t>
  </si>
  <si>
    <t>贪心，</t>
    <phoneticPr fontId="1" type="noConversion"/>
  </si>
  <si>
    <t xml:space="preserve">宿舍分配情况 m=500,n=4,一个宿舍的情况 </t>
    <phoneticPr fontId="1" type="noConversion"/>
  </si>
  <si>
    <t>匹配度</t>
    <phoneticPr fontId="1" type="noConversion"/>
  </si>
  <si>
    <t>标准差</t>
    <phoneticPr fontId="1" type="noConversion"/>
  </si>
  <si>
    <t>运行时间</t>
    <phoneticPr fontId="1" type="noConversion"/>
  </si>
  <si>
    <t>m值</t>
    <phoneticPr fontId="1" type="noConversion"/>
  </si>
  <si>
    <t>图论算法</t>
    <phoneticPr fontId="1" type="noConversion"/>
  </si>
  <si>
    <t>不同数据规模算法执行情况，n=4</t>
    <phoneticPr fontId="1" type="noConversion"/>
  </si>
  <si>
    <t>同组数据传统分配方式</t>
    <phoneticPr fontId="1" type="noConversion"/>
  </si>
  <si>
    <t>KNN算法分配方式</t>
    <phoneticPr fontId="1" type="noConversion"/>
  </si>
  <si>
    <t>贪心算法分配方式</t>
    <phoneticPr fontId="1" type="noConversion"/>
  </si>
  <si>
    <t>传统分配方式</t>
    <phoneticPr fontId="1" type="noConversion"/>
  </si>
  <si>
    <t>NKNN算法</t>
    <phoneticPr fontId="1" type="noConversion"/>
  </si>
  <si>
    <t>均值</t>
    <phoneticPr fontId="1" type="noConversion"/>
  </si>
  <si>
    <t>均值80%</t>
    <phoneticPr fontId="1" type="noConversion"/>
  </si>
  <si>
    <t>低于均值80%的宿舍数量</t>
    <phoneticPr fontId="1" type="noConversion"/>
  </si>
  <si>
    <t>方差</t>
    <phoneticPr fontId="1" type="noConversion"/>
  </si>
  <si>
    <t>不同数据规模算法执行情况，n=4(求均值)</t>
    <phoneticPr fontId="1" type="noConversion"/>
  </si>
  <si>
    <t>图论算法</t>
  </si>
  <si>
    <t>传统分配方式</t>
    <phoneticPr fontId="1" type="noConversion"/>
  </si>
  <si>
    <t>求均值后</t>
    <phoneticPr fontId="1" type="noConversion"/>
  </si>
  <si>
    <t>标准差</t>
  </si>
  <si>
    <t>贪心算法</t>
  </si>
  <si>
    <t>KNN算法</t>
  </si>
  <si>
    <t>改进KNN算法</t>
  </si>
  <si>
    <t>图论</t>
  </si>
  <si>
    <t>蚁群聚类</t>
  </si>
  <si>
    <t>算法</t>
    <phoneticPr fontId="1" type="noConversion"/>
  </si>
  <si>
    <t>m值</t>
    <phoneticPr fontId="1" type="noConversion"/>
  </si>
  <si>
    <t>匹配度</t>
    <phoneticPr fontId="1" type="noConversion"/>
  </si>
  <si>
    <t>标准差</t>
    <phoneticPr fontId="1" type="noConversion"/>
  </si>
  <si>
    <t>运行时间</t>
    <phoneticPr fontId="1" type="noConversion"/>
  </si>
  <si>
    <t>LMRN</t>
    <phoneticPr fontId="1" type="noConversion"/>
  </si>
  <si>
    <t>算法</t>
    <phoneticPr fontId="1" type="noConversion"/>
  </si>
  <si>
    <t>不同数据规模算法执行情况，n=4，求均值后</t>
    <phoneticPr fontId="1" type="noConversion"/>
  </si>
  <si>
    <t>NKNN</t>
    <phoneticPr fontId="1" type="noConversion"/>
  </si>
  <si>
    <t>王以功</t>
  </si>
  <si>
    <t>女</t>
  </si>
  <si>
    <t>1_4_8</t>
  </si>
  <si>
    <t>4_2</t>
  </si>
  <si>
    <t>何瑗河</t>
  </si>
  <si>
    <t>2_1_6_4</t>
  </si>
  <si>
    <t>周宏彦</t>
  </si>
  <si>
    <t>7_2_8_5_3</t>
  </si>
  <si>
    <t>杨海馨</t>
  </si>
  <si>
    <t>8_1_2_7_3</t>
  </si>
  <si>
    <t>何敬永</t>
  </si>
  <si>
    <t>4_3_6</t>
  </si>
  <si>
    <t>4_2_6</t>
  </si>
  <si>
    <t>怀朋先</t>
  </si>
  <si>
    <t>男</t>
  </si>
  <si>
    <t>8_4_6_7_2</t>
  </si>
  <si>
    <t>沈苛洁</t>
  </si>
  <si>
    <t>1_5_6</t>
  </si>
  <si>
    <t>李莉育</t>
  </si>
  <si>
    <t>6_8_5_1_4</t>
  </si>
  <si>
    <t>孙琳雅</t>
  </si>
  <si>
    <t>4_2_1_8</t>
  </si>
  <si>
    <t>周颖璐</t>
  </si>
  <si>
    <t>8_7_6_3_5</t>
  </si>
  <si>
    <t>王妍才</t>
  </si>
  <si>
    <t>4_6_1_5_2</t>
  </si>
  <si>
    <t>4_2_1</t>
  </si>
  <si>
    <t>郑菲伟</t>
  </si>
  <si>
    <t>1_3_8</t>
  </si>
  <si>
    <t>4_7</t>
  </si>
  <si>
    <t>米环炎</t>
  </si>
  <si>
    <t>7_1_5</t>
  </si>
  <si>
    <t>冯言媚</t>
  </si>
  <si>
    <t>5_7_1_8_3</t>
  </si>
  <si>
    <t>尤启瑾</t>
  </si>
  <si>
    <t>6_5_8_2</t>
  </si>
  <si>
    <t>卫蓝静</t>
  </si>
  <si>
    <t>2_4_6_8</t>
  </si>
  <si>
    <t>6_2</t>
  </si>
  <si>
    <t>陈志紫</t>
  </si>
  <si>
    <t>1_3_6</t>
  </si>
  <si>
    <t>7_8</t>
  </si>
  <si>
    <t>周武固</t>
  </si>
  <si>
    <t>7_4_6</t>
  </si>
  <si>
    <t>5_6_7</t>
  </si>
  <si>
    <t>赵启珍</t>
  </si>
  <si>
    <t>3_7_2</t>
  </si>
  <si>
    <t>8_7_4</t>
  </si>
  <si>
    <t>东飘珠</t>
  </si>
  <si>
    <t>6_3_5</t>
  </si>
  <si>
    <t>4_7_6</t>
  </si>
  <si>
    <t>蒋罡强</t>
  </si>
  <si>
    <t>3_8_2_7</t>
  </si>
  <si>
    <t>冯竹德</t>
  </si>
  <si>
    <t>3_2_5_4_7</t>
  </si>
  <si>
    <t>戚韵茗</t>
  </si>
  <si>
    <t>4_1_3_5_8</t>
  </si>
  <si>
    <t>2_8_4</t>
  </si>
  <si>
    <t>卫东宜</t>
  </si>
  <si>
    <t>3_8_1_6_7</t>
  </si>
  <si>
    <t>袁莲清</t>
  </si>
  <si>
    <t>7_6_2_4</t>
  </si>
  <si>
    <t>3_6_2</t>
  </si>
  <si>
    <t>秦林壮</t>
  </si>
  <si>
    <t>2_4_8_3</t>
  </si>
  <si>
    <t>8_6</t>
  </si>
  <si>
    <t>施光梅</t>
  </si>
  <si>
    <t>6_4_8_3_7</t>
  </si>
  <si>
    <t>5_7_8</t>
  </si>
  <si>
    <t>秦惠玉</t>
  </si>
  <si>
    <t>1_4_5_8_2</t>
  </si>
  <si>
    <t>吴娅冰</t>
  </si>
  <si>
    <t>7_5_1_4_8</t>
  </si>
  <si>
    <t>沈卿群</t>
  </si>
  <si>
    <t>8_3_6</t>
  </si>
  <si>
    <t>1_6_5</t>
  </si>
  <si>
    <t>范谦婷</t>
  </si>
  <si>
    <t>8_6_7_3</t>
  </si>
  <si>
    <t>1_8_4</t>
  </si>
  <si>
    <t>卫晓浩</t>
  </si>
  <si>
    <t>3_2_8_1</t>
  </si>
  <si>
    <t>1_4_2</t>
  </si>
  <si>
    <t>邹阅婕</t>
  </si>
  <si>
    <t>1_2_4_5_8</t>
  </si>
  <si>
    <t>姜雅毅</t>
  </si>
  <si>
    <t>6_8_5</t>
  </si>
  <si>
    <t>王策飞</t>
  </si>
  <si>
    <t>5_2</t>
  </si>
  <si>
    <t>沈宝宝</t>
  </si>
  <si>
    <t>8_3_5_7_4</t>
  </si>
  <si>
    <t>5_7_2</t>
  </si>
  <si>
    <t>朱行琳</t>
  </si>
  <si>
    <t>1_6_3_7</t>
  </si>
  <si>
    <t>赵可竹</t>
  </si>
  <si>
    <t>6_5_7</t>
  </si>
  <si>
    <t>潘雄容</t>
  </si>
  <si>
    <t>1_5_2_6</t>
  </si>
  <si>
    <t>3_8_1</t>
  </si>
  <si>
    <t>褚裕婕</t>
  </si>
  <si>
    <t>1_3_5_4</t>
  </si>
  <si>
    <t>8_3_1</t>
  </si>
  <si>
    <t>许刚亚</t>
  </si>
  <si>
    <t>7_6_2_1</t>
  </si>
  <si>
    <t>3_4_8</t>
  </si>
  <si>
    <t>石华容</t>
  </si>
  <si>
    <t>5_7_4_6_3</t>
  </si>
  <si>
    <t>5_6</t>
  </si>
  <si>
    <t>陈玉叶</t>
  </si>
  <si>
    <t>8_6_2_4</t>
  </si>
  <si>
    <t>钱嘉辉</t>
  </si>
  <si>
    <t>2_3_4_7</t>
  </si>
  <si>
    <t>5_3_2</t>
  </si>
  <si>
    <t>赵辰寒</t>
  </si>
  <si>
    <t>8_7_3_1_5</t>
  </si>
  <si>
    <t>韩哲蓓</t>
  </si>
  <si>
    <t>8_6_4</t>
  </si>
  <si>
    <t>8_4</t>
  </si>
  <si>
    <t>谢月霭</t>
  </si>
  <si>
    <t>8_6_2_5</t>
  </si>
  <si>
    <t>7_5_3</t>
  </si>
  <si>
    <t>周文瑾</t>
  </si>
  <si>
    <t>2_6_1_8_4</t>
  </si>
  <si>
    <t>3_5_7</t>
  </si>
  <si>
    <t>杨敬影</t>
  </si>
  <si>
    <t>7_4_8</t>
  </si>
  <si>
    <t>褚娜顺</t>
  </si>
  <si>
    <t>1_3_2</t>
  </si>
  <si>
    <t>徐离容淑</t>
  </si>
  <si>
    <t>1_6_2_5</t>
  </si>
  <si>
    <t>吴荔子</t>
  </si>
  <si>
    <t>2_5_1</t>
  </si>
  <si>
    <t>8_4_2</t>
  </si>
  <si>
    <t>杨富锦</t>
  </si>
  <si>
    <t>4_1_5</t>
  </si>
  <si>
    <t>8_5</t>
  </si>
  <si>
    <t>朱兰行</t>
  </si>
  <si>
    <t>8_4_5</t>
  </si>
  <si>
    <t>秦磊舒</t>
  </si>
  <si>
    <t>6_2_4</t>
  </si>
  <si>
    <t>1_6_4</t>
  </si>
  <si>
    <t>朱良时</t>
  </si>
  <si>
    <t>4_6_5_1_3</t>
  </si>
  <si>
    <t>吴光纯</t>
  </si>
  <si>
    <t>7_2_1_5</t>
  </si>
  <si>
    <t>8_7_1</t>
  </si>
  <si>
    <t>陈琰毓</t>
  </si>
  <si>
    <t>5_3_6</t>
  </si>
  <si>
    <t>许福庆</t>
  </si>
  <si>
    <t>6_4_1_5</t>
  </si>
  <si>
    <t>6_1</t>
  </si>
  <si>
    <t>朱固翠</t>
  </si>
  <si>
    <t>4_1_2_6</t>
  </si>
  <si>
    <t>3_8_2</t>
  </si>
  <si>
    <t>钱力军</t>
  </si>
  <si>
    <t>8_6_1</t>
  </si>
  <si>
    <t>3_4</t>
  </si>
  <si>
    <t>卫志宇</t>
  </si>
  <si>
    <t>1_4_3_2</t>
  </si>
  <si>
    <t>潘蓓有</t>
  </si>
  <si>
    <t>2_5_3_7_4</t>
  </si>
  <si>
    <t>柯惠娜</t>
  </si>
  <si>
    <t>5_6_3_2_8</t>
  </si>
  <si>
    <t>郑霭韦</t>
  </si>
  <si>
    <t>2_3_4</t>
  </si>
  <si>
    <t>2_1_6</t>
  </si>
  <si>
    <t>潘菡环</t>
  </si>
  <si>
    <t>8_6_3</t>
  </si>
  <si>
    <t>3_2</t>
  </si>
  <si>
    <t>曹哲海</t>
  </si>
  <si>
    <t>8_3_5</t>
  </si>
  <si>
    <t>孙园烟</t>
  </si>
  <si>
    <t>6_7_5</t>
  </si>
  <si>
    <t>4_1</t>
  </si>
  <si>
    <t>沈仁彦</t>
  </si>
  <si>
    <t>3_2_1</t>
  </si>
  <si>
    <t>王航致</t>
  </si>
  <si>
    <t>1_2_3_6_5</t>
  </si>
  <si>
    <t>8_1_2</t>
  </si>
  <si>
    <t>华裕雨</t>
  </si>
  <si>
    <t>3_2_5_6_7</t>
  </si>
  <si>
    <t>许康芝</t>
  </si>
  <si>
    <t>8_6_3_7_5</t>
  </si>
  <si>
    <t>吴蓓菊</t>
  </si>
  <si>
    <t>4_5_6</t>
  </si>
  <si>
    <t>6_5</t>
  </si>
  <si>
    <t>何眉旭</t>
  </si>
  <si>
    <t>2_1_4</t>
  </si>
  <si>
    <t>马琳翰</t>
  </si>
  <si>
    <t>4_3_2_7_8</t>
  </si>
  <si>
    <t>杨红育</t>
  </si>
  <si>
    <t>6_4_1_7_2</t>
  </si>
  <si>
    <t>3_7</t>
  </si>
  <si>
    <t>方茂毓</t>
  </si>
  <si>
    <t>4_7_8_2_6</t>
  </si>
  <si>
    <t>2_6</t>
  </si>
  <si>
    <t>云泽固</t>
  </si>
  <si>
    <t>3_7_1</t>
  </si>
  <si>
    <t>褚萍菁</t>
  </si>
  <si>
    <t>8_3_7</t>
  </si>
  <si>
    <t>1_6_7</t>
  </si>
  <si>
    <t>蒋元珠</t>
  </si>
  <si>
    <t>7_8_2_3_4</t>
  </si>
  <si>
    <t>3_6_5</t>
  </si>
  <si>
    <t>许翰贤</t>
  </si>
  <si>
    <t>4_2_3_1</t>
  </si>
  <si>
    <t>1_7_5</t>
  </si>
  <si>
    <t>方贤健</t>
  </si>
  <si>
    <t>6_4_3_5_1</t>
  </si>
  <si>
    <t>杨茜雨</t>
  </si>
  <si>
    <t>8_2_7_1_4</t>
  </si>
  <si>
    <t>孙骅艳</t>
  </si>
  <si>
    <t>6_8_3</t>
  </si>
  <si>
    <t>王松贝</t>
  </si>
  <si>
    <t>1_7_2_6</t>
  </si>
  <si>
    <t>许俊秋</t>
  </si>
  <si>
    <t>2_4_1</t>
  </si>
  <si>
    <t>詹炎颖</t>
  </si>
  <si>
    <t>8_1_5_4_3</t>
  </si>
  <si>
    <t>1_8</t>
  </si>
  <si>
    <t>尤豪鸿</t>
  </si>
  <si>
    <t>4_7_1_6_8</t>
  </si>
  <si>
    <t>8_6_5</t>
  </si>
  <si>
    <t>施彪胜</t>
  </si>
  <si>
    <t>7_5_4</t>
  </si>
  <si>
    <t>1_2_8</t>
  </si>
  <si>
    <t>尤言贤</t>
  </si>
  <si>
    <t>1_7_4_3</t>
  </si>
  <si>
    <t>杨威莉</t>
  </si>
  <si>
    <t>6_4_5_1</t>
  </si>
  <si>
    <t>4_1_7</t>
  </si>
  <si>
    <t>吴泽爱</t>
  </si>
  <si>
    <t>6_2_7_3_8</t>
  </si>
  <si>
    <t>沈腾龙</t>
  </si>
  <si>
    <t>1_8_6</t>
  </si>
  <si>
    <t>沈翠霄</t>
  </si>
  <si>
    <t>8_4_2_1_5</t>
  </si>
  <si>
    <t>6_4</t>
  </si>
  <si>
    <t>金羽强</t>
  </si>
  <si>
    <t>褚竹先</t>
  </si>
  <si>
    <t>3_1_2_5</t>
  </si>
  <si>
    <t>1_7</t>
  </si>
  <si>
    <t>何晨鸿</t>
  </si>
  <si>
    <t>4_1_8_3</t>
  </si>
  <si>
    <t>6_3</t>
  </si>
  <si>
    <t>邹苛胜</t>
  </si>
  <si>
    <t>6_4_2_8_1</t>
  </si>
  <si>
    <t>冯嘉翠</t>
  </si>
  <si>
    <t>3_7_2_8</t>
  </si>
  <si>
    <t>4_7_5</t>
  </si>
  <si>
    <t>许伯婕</t>
  </si>
  <si>
    <t>1_3_8_2</t>
  </si>
  <si>
    <t>钱进保</t>
  </si>
  <si>
    <t>8_4_1</t>
  </si>
  <si>
    <t>冯勇亨</t>
  </si>
  <si>
    <t>6_8_7_5</t>
  </si>
  <si>
    <t>6_8_7</t>
  </si>
  <si>
    <t>何琼洁</t>
  </si>
  <si>
    <t>5_4_2_7</t>
  </si>
  <si>
    <t>7_1_3</t>
  </si>
  <si>
    <t>吴永策</t>
  </si>
  <si>
    <t>8_4_6</t>
  </si>
  <si>
    <t>3_5_1</t>
  </si>
  <si>
    <t>尤琪磊</t>
  </si>
  <si>
    <t>3_2_7_4_5</t>
  </si>
  <si>
    <t>李强初</t>
  </si>
  <si>
    <t>1_6_7_4</t>
  </si>
  <si>
    <t>5_8</t>
  </si>
  <si>
    <t>尤东宽</t>
  </si>
  <si>
    <t>4_3_6_1</t>
  </si>
  <si>
    <t>2_7</t>
  </si>
  <si>
    <t>卫媛风</t>
  </si>
  <si>
    <t>5_8_1_2_6</t>
  </si>
  <si>
    <t>2_4_6</t>
  </si>
  <si>
    <t>褚影欣</t>
  </si>
  <si>
    <t>8_5_6</t>
  </si>
  <si>
    <t>尤莲钧</t>
  </si>
  <si>
    <t>6_4_2</t>
  </si>
  <si>
    <t>储松希</t>
  </si>
  <si>
    <t>4_8_5_2_7</t>
  </si>
  <si>
    <t>3_1_6</t>
  </si>
  <si>
    <t>朱琼维</t>
  </si>
  <si>
    <t>1_7_2_6_4</t>
  </si>
  <si>
    <t>沈馨卿</t>
  </si>
  <si>
    <t>3_7_1_5</t>
  </si>
  <si>
    <t>卫庆伟</t>
  </si>
  <si>
    <t>3_5_6_1</t>
  </si>
  <si>
    <t>6_7_4</t>
  </si>
  <si>
    <t>金忠翔</t>
  </si>
  <si>
    <t>陶茂良</t>
  </si>
  <si>
    <t>1_6_5_4_3</t>
  </si>
  <si>
    <t>施雯林</t>
  </si>
  <si>
    <t>4_6_7</t>
  </si>
  <si>
    <t>陈永之</t>
  </si>
  <si>
    <t>3_1_5_2_4</t>
  </si>
  <si>
    <t>施美梅</t>
  </si>
  <si>
    <t>诸学亮</t>
  </si>
  <si>
    <t>5_8_6_4_1</t>
  </si>
  <si>
    <t>李苑红</t>
  </si>
  <si>
    <t>6_1_7</t>
  </si>
  <si>
    <t>8_6_7</t>
  </si>
  <si>
    <t>尤雯翠</t>
  </si>
  <si>
    <t>4_7_8</t>
  </si>
  <si>
    <t>韩苑康</t>
  </si>
  <si>
    <t>6_7_8</t>
  </si>
  <si>
    <t>尤韵梵</t>
  </si>
  <si>
    <t>3_5_4</t>
  </si>
  <si>
    <t>3_2_6</t>
  </si>
  <si>
    <t>蒋毅中</t>
  </si>
  <si>
    <t>5_4_3_2</t>
  </si>
  <si>
    <t>2_1_3</t>
  </si>
  <si>
    <t>王骅佳</t>
  </si>
  <si>
    <t>6_1_2_5_7</t>
  </si>
  <si>
    <t>寿诚馨</t>
  </si>
  <si>
    <t>6_3_1_8_5</t>
  </si>
  <si>
    <t>3_8</t>
  </si>
  <si>
    <t>奚可平</t>
  </si>
  <si>
    <t>3_1_7_8_2</t>
  </si>
  <si>
    <t>屠伯玛</t>
  </si>
  <si>
    <t>8_7_5_4</t>
  </si>
  <si>
    <t>许顺宇</t>
  </si>
  <si>
    <t>5_2_4</t>
  </si>
  <si>
    <t>3_1_7</t>
  </si>
  <si>
    <t>卓巧富</t>
  </si>
  <si>
    <t>3_6_4_1</t>
  </si>
  <si>
    <t>秦彪堂</t>
  </si>
  <si>
    <t>4_8_2</t>
  </si>
  <si>
    <t>孙馨红</t>
  </si>
  <si>
    <t>5_4_6_2_8</t>
  </si>
  <si>
    <t>潘瑗珊</t>
  </si>
  <si>
    <t>2_8_4_7_6</t>
  </si>
  <si>
    <t>韩雨怡</t>
  </si>
  <si>
    <t>5_4_2_3</t>
  </si>
  <si>
    <t>沈言之</t>
  </si>
  <si>
    <t>1_5_3</t>
  </si>
  <si>
    <t>2_8_3</t>
  </si>
  <si>
    <t>鲁叶纯</t>
  </si>
  <si>
    <t>7_5_8_1</t>
  </si>
  <si>
    <t>沈峰桂</t>
  </si>
  <si>
    <t>3_1_5_4</t>
  </si>
  <si>
    <t>4_6</t>
  </si>
  <si>
    <t>许雄宽</t>
  </si>
  <si>
    <t>周芬慧</t>
  </si>
  <si>
    <t>8_2_7</t>
  </si>
  <si>
    <t>秦军枝</t>
  </si>
  <si>
    <t>7_6_2</t>
  </si>
  <si>
    <t>8_1_5</t>
  </si>
  <si>
    <t>李晴敬</t>
  </si>
  <si>
    <t>6_8_1</t>
  </si>
  <si>
    <t>6_7</t>
  </si>
  <si>
    <t>吴蕊致</t>
  </si>
  <si>
    <t>1_6_8</t>
  </si>
  <si>
    <t>陈苑云</t>
  </si>
  <si>
    <t>6_1_7_3</t>
  </si>
  <si>
    <t>1_3</t>
  </si>
  <si>
    <t>郑希眉</t>
  </si>
  <si>
    <t>7_2_3_8</t>
  </si>
  <si>
    <t>邹寒翠</t>
  </si>
  <si>
    <t>6_7_5_2_1</t>
  </si>
  <si>
    <t>5_6_2</t>
  </si>
  <si>
    <t>秦澜裕</t>
  </si>
  <si>
    <t>1_3_5</t>
  </si>
  <si>
    <t>3_6</t>
  </si>
  <si>
    <t>乔雅芝</t>
  </si>
  <si>
    <t>朱可春</t>
  </si>
  <si>
    <t>6_3_7</t>
  </si>
  <si>
    <t>冯灵宁</t>
  </si>
  <si>
    <t>4_7_1_8_6</t>
  </si>
  <si>
    <t>窦瑞晨</t>
  </si>
  <si>
    <t>5_4_1</t>
  </si>
  <si>
    <t>8_5_1</t>
  </si>
  <si>
    <t>蒋茂亮</t>
  </si>
  <si>
    <t>2_3</t>
  </si>
  <si>
    <t>苏绿荣</t>
  </si>
  <si>
    <t>3_6_8</t>
  </si>
  <si>
    <t>李磊浩</t>
  </si>
  <si>
    <t>蒋亮翠</t>
  </si>
  <si>
    <t>1_4_2_5_3</t>
  </si>
  <si>
    <t>何泰勇</t>
  </si>
  <si>
    <t>2_6_5_8_1</t>
  </si>
  <si>
    <t>7_3</t>
  </si>
  <si>
    <t>司桂祥</t>
  </si>
  <si>
    <t>2_8_7_4</t>
  </si>
  <si>
    <t>吕桦江</t>
  </si>
  <si>
    <t>1_2_4_8_6</t>
  </si>
  <si>
    <t>7_3_6</t>
  </si>
  <si>
    <t>邹妮星</t>
  </si>
  <si>
    <t>朱勤茗</t>
  </si>
  <si>
    <t>8_7_2_4</t>
  </si>
  <si>
    <t>1_2</t>
  </si>
  <si>
    <t>韩亮卿</t>
  </si>
  <si>
    <t>施烟利</t>
  </si>
  <si>
    <t>8_7_2</t>
  </si>
  <si>
    <t>窦秀诚</t>
  </si>
  <si>
    <t>4_6_5_1_7</t>
  </si>
  <si>
    <t>4_1_8</t>
  </si>
  <si>
    <t>杨雅军</t>
  </si>
  <si>
    <t>1_3_7</t>
  </si>
  <si>
    <t>许曼芳</t>
  </si>
  <si>
    <t>6_7_8_3_1</t>
  </si>
  <si>
    <t>3_1</t>
  </si>
  <si>
    <t>严锦全</t>
  </si>
  <si>
    <t>4_1_3_7_8</t>
  </si>
  <si>
    <t>5_3_7</t>
  </si>
  <si>
    <t>陈克清</t>
  </si>
  <si>
    <t>6_8_3_2</t>
  </si>
  <si>
    <t>1_7_3</t>
  </si>
  <si>
    <t>郑克飘</t>
  </si>
  <si>
    <t>2_7_4_8</t>
  </si>
  <si>
    <t>冯芸民</t>
  </si>
  <si>
    <t>8_6_4_7_1</t>
  </si>
  <si>
    <t>邹强蓓</t>
  </si>
  <si>
    <t>8_7_4_6</t>
  </si>
  <si>
    <t>6_2_7</t>
  </si>
  <si>
    <t>朱香蓝</t>
  </si>
  <si>
    <t>5_4_8_3</t>
  </si>
  <si>
    <t>5_4</t>
  </si>
  <si>
    <t>朱国翔</t>
  </si>
  <si>
    <t>1_3_2_5</t>
  </si>
  <si>
    <t>李莉雁</t>
  </si>
  <si>
    <t>7_5_2_3</t>
  </si>
  <si>
    <t>7_3_8</t>
  </si>
  <si>
    <t>沈波山</t>
  </si>
  <si>
    <t>1_5_6_4</t>
  </si>
  <si>
    <t>5_6_8</t>
  </si>
  <si>
    <t>钱天纯</t>
  </si>
  <si>
    <t>赵睿瑾</t>
  </si>
  <si>
    <t>4_1_5_6_8</t>
  </si>
  <si>
    <t>6_8_4</t>
  </si>
  <si>
    <t>王家芳</t>
  </si>
  <si>
    <t>2_1_3_4_8</t>
  </si>
  <si>
    <t>柯园晨</t>
  </si>
  <si>
    <t>6_1_3_8_5</t>
  </si>
  <si>
    <t>3_5</t>
  </si>
  <si>
    <t>黎琬震</t>
  </si>
  <si>
    <t>5_1_4</t>
  </si>
  <si>
    <t>周荣彪</t>
  </si>
  <si>
    <t>韩枝娅</t>
  </si>
  <si>
    <t>盛洋恒</t>
  </si>
  <si>
    <t>4_5_1_2_6</t>
  </si>
  <si>
    <t>郑洁淑</t>
  </si>
  <si>
    <t>1_8_5</t>
  </si>
  <si>
    <t>吴璐江</t>
  </si>
  <si>
    <t>严姬谦</t>
  </si>
  <si>
    <t>2_5_8</t>
  </si>
  <si>
    <t>陈儿苑</t>
  </si>
  <si>
    <t>8_6_2</t>
  </si>
  <si>
    <t>吴忠河</t>
  </si>
  <si>
    <t>7_6_1</t>
  </si>
  <si>
    <t>王菡民</t>
  </si>
  <si>
    <t>5_4_7</t>
  </si>
  <si>
    <t>8_7</t>
  </si>
  <si>
    <t>施浩澜</t>
  </si>
  <si>
    <t>5_3_8_4_2</t>
  </si>
  <si>
    <t>朱曼佳</t>
  </si>
  <si>
    <t>2_7_1_5</t>
  </si>
  <si>
    <t>邹厚玛</t>
  </si>
  <si>
    <t>3_4_7</t>
  </si>
  <si>
    <t>郑纯义</t>
  </si>
  <si>
    <t>2_7_3_6</t>
  </si>
  <si>
    <t>柏姬梵</t>
  </si>
  <si>
    <t>1_5_7_2_8</t>
  </si>
  <si>
    <t>秦维雄</t>
  </si>
  <si>
    <t>1_6_7_8_4</t>
  </si>
  <si>
    <t>蒋瑗雅</t>
  </si>
  <si>
    <t>8_7_6_1_2</t>
  </si>
  <si>
    <t>李兰坚</t>
  </si>
  <si>
    <t>8_2_6_3_1</t>
  </si>
  <si>
    <t>2_8</t>
  </si>
  <si>
    <t>吴欣保</t>
  </si>
  <si>
    <t>3_1_2</t>
  </si>
  <si>
    <t>4_8_7</t>
  </si>
  <si>
    <t>何惠睿</t>
  </si>
  <si>
    <t>6_2_3_4_7</t>
  </si>
  <si>
    <t>冯固泽</t>
  </si>
  <si>
    <t>4_7_1_5</t>
  </si>
  <si>
    <t>王乐翠</t>
  </si>
  <si>
    <t>7_2_4</t>
  </si>
  <si>
    <t>何天舒</t>
  </si>
  <si>
    <t>2_6_8_5</t>
  </si>
  <si>
    <t>钱娟文</t>
  </si>
  <si>
    <t>4_3_2</t>
  </si>
  <si>
    <t>褚仪菲</t>
  </si>
  <si>
    <t>2_5_8_4_3</t>
  </si>
  <si>
    <t>郑睿清</t>
  </si>
  <si>
    <t>2_1_8_7_4</t>
  </si>
  <si>
    <t>彭贞旭</t>
  </si>
  <si>
    <t>5_3_7_1_8</t>
  </si>
  <si>
    <t>4_5_3</t>
  </si>
  <si>
    <t>范毓晴</t>
  </si>
  <si>
    <t>韩兴儿</t>
  </si>
  <si>
    <t>7_5_1_6_4</t>
  </si>
  <si>
    <t>6_5_8</t>
  </si>
  <si>
    <t>秦威以</t>
  </si>
  <si>
    <t>1_4_7</t>
  </si>
  <si>
    <t>5_1_2</t>
  </si>
  <si>
    <t>吴薇星</t>
  </si>
  <si>
    <t>6_3_2_7_4</t>
  </si>
  <si>
    <t>5_7</t>
  </si>
  <si>
    <t>魏晴蓓</t>
  </si>
  <si>
    <t>8_1</t>
  </si>
  <si>
    <t>郑林嘉</t>
  </si>
  <si>
    <t>6_7_4_8</t>
  </si>
  <si>
    <t>梅晓素</t>
  </si>
  <si>
    <t>4_2_1_5_7</t>
  </si>
  <si>
    <t>秦成信</t>
  </si>
  <si>
    <t>7_6_4</t>
  </si>
  <si>
    <t>7_2</t>
  </si>
  <si>
    <t>沈绿富</t>
  </si>
  <si>
    <t>7_6_5_1</t>
  </si>
  <si>
    <t>宋骅昭</t>
  </si>
  <si>
    <t>7_6_4_8</t>
  </si>
  <si>
    <t>7_8_3</t>
  </si>
  <si>
    <t>尤保龙</t>
  </si>
  <si>
    <t>6_8_7_2_5</t>
  </si>
  <si>
    <t>7_1</t>
  </si>
  <si>
    <t>冯强蓝</t>
  </si>
  <si>
    <t>6_1_3_4</t>
  </si>
  <si>
    <t>柯桦瑶</t>
  </si>
  <si>
    <t>8_2_6_4_5</t>
  </si>
  <si>
    <t>卫轮初</t>
  </si>
  <si>
    <t>8_5_1_4_2</t>
  </si>
  <si>
    <t>1_6_3</t>
  </si>
  <si>
    <t>钱敬韦</t>
  </si>
  <si>
    <t>4_7_8_3</t>
  </si>
  <si>
    <t>赵艺奇</t>
  </si>
  <si>
    <t>4_2_8_5</t>
  </si>
  <si>
    <t>赵达枝</t>
  </si>
  <si>
    <t>5_2_4_7</t>
  </si>
  <si>
    <t>7_6</t>
  </si>
  <si>
    <t>何建福</t>
  </si>
  <si>
    <t>7_6_4_8_3</t>
  </si>
  <si>
    <t>杨进贵</t>
  </si>
  <si>
    <t>5_7_1</t>
  </si>
  <si>
    <t>冯雨韦</t>
  </si>
  <si>
    <t>6_7_3</t>
  </si>
  <si>
    <t>周春刚</t>
  </si>
  <si>
    <t>6_8_4_2</t>
  </si>
  <si>
    <t>8_3</t>
  </si>
  <si>
    <t>秦雁韦</t>
  </si>
  <si>
    <t>1_6_8_7_3</t>
  </si>
  <si>
    <t>褚菁婵</t>
  </si>
  <si>
    <t>6_8_5_3_1</t>
  </si>
  <si>
    <t>窦博超</t>
  </si>
  <si>
    <t>8_3_5_6</t>
  </si>
  <si>
    <t>2_7_3</t>
  </si>
  <si>
    <t>党晴世</t>
  </si>
  <si>
    <t>4_5_1_8_6</t>
  </si>
  <si>
    <t>韩维亮</t>
  </si>
  <si>
    <t>5_2_1_6</t>
  </si>
  <si>
    <t>王静强</t>
  </si>
  <si>
    <t>5_3_8</t>
  </si>
  <si>
    <t>葛军可</t>
  </si>
  <si>
    <t>7_2_1_4</t>
  </si>
  <si>
    <t>5_8_2</t>
  </si>
  <si>
    <t>秦冰竹</t>
  </si>
  <si>
    <t>4_1_6_3_7</t>
  </si>
  <si>
    <t>2_4</t>
  </si>
  <si>
    <t>昌雁琰</t>
  </si>
  <si>
    <t>8_2_5</t>
  </si>
  <si>
    <t>朱乐琪</t>
  </si>
  <si>
    <t>7_5_1_6</t>
  </si>
  <si>
    <t>司超岩</t>
  </si>
  <si>
    <t>5_2_1_7_6</t>
  </si>
  <si>
    <t>李梵思</t>
  </si>
  <si>
    <t>2_4_6_5_3</t>
  </si>
  <si>
    <t>李涛强</t>
  </si>
  <si>
    <t>4_5_7_6</t>
  </si>
  <si>
    <t>8_2_1</t>
  </si>
  <si>
    <t>何烟敬</t>
  </si>
  <si>
    <t>7_8_4_1</t>
  </si>
  <si>
    <t>裴亮蓉</t>
  </si>
  <si>
    <t>6_8_7_3</t>
  </si>
  <si>
    <t>杨亮敬</t>
  </si>
  <si>
    <t>2_5_1_6_8</t>
  </si>
  <si>
    <t>华飞妹</t>
  </si>
  <si>
    <t>孙欢蓝</t>
  </si>
  <si>
    <t>1_8_3_5</t>
  </si>
  <si>
    <t>2_3_5</t>
  </si>
  <si>
    <t>姜福天</t>
  </si>
  <si>
    <t>6_3_1_5</t>
  </si>
  <si>
    <t>8_5_3</t>
  </si>
  <si>
    <t>潘素岩</t>
  </si>
  <si>
    <t>7_8_6_4</t>
  </si>
  <si>
    <t>尤宏生</t>
  </si>
  <si>
    <t>3_4_6</t>
  </si>
  <si>
    <t>5_1</t>
  </si>
  <si>
    <t>金烟萍</t>
  </si>
  <si>
    <t>6_3_8_2</t>
  </si>
  <si>
    <t>易致恒</t>
  </si>
  <si>
    <t>7_5_2</t>
  </si>
  <si>
    <t>陈云维</t>
  </si>
  <si>
    <t>2_3_6_7_4</t>
  </si>
  <si>
    <t>鲁彩宽</t>
  </si>
  <si>
    <t>2_6_3_5</t>
  </si>
  <si>
    <t>许骅康</t>
  </si>
  <si>
    <t>6_2_7_3</t>
  </si>
  <si>
    <t>奚凝友</t>
  </si>
  <si>
    <t>6_8</t>
  </si>
  <si>
    <t>何柔媚</t>
  </si>
  <si>
    <t>长孙枫云</t>
  </si>
  <si>
    <t>5_4_8</t>
  </si>
  <si>
    <t>2_8_6</t>
  </si>
  <si>
    <t>秦妮雅</t>
  </si>
  <si>
    <t>7_2_1</t>
  </si>
  <si>
    <t>许素紫</t>
  </si>
  <si>
    <t>5_4_8_7</t>
  </si>
  <si>
    <t>韩家友</t>
  </si>
  <si>
    <t>2_7_4</t>
  </si>
  <si>
    <t>赵学儿</t>
  </si>
  <si>
    <t>2_3_1</t>
  </si>
  <si>
    <t>杨坚琼</t>
  </si>
  <si>
    <t>4_7_6_1_2</t>
  </si>
  <si>
    <t>6_8_2</t>
  </si>
  <si>
    <t>谢倩梅</t>
  </si>
  <si>
    <t>2_5_6_3</t>
  </si>
  <si>
    <t>沈冠仁</t>
  </si>
  <si>
    <t>4_2_8_3_1</t>
  </si>
  <si>
    <t>赵卿泽</t>
  </si>
  <si>
    <t>3_1_5</t>
  </si>
  <si>
    <t>蒋苇言</t>
  </si>
  <si>
    <t>5_1_7</t>
  </si>
  <si>
    <t>尤希苛</t>
  </si>
  <si>
    <t>8_2_6</t>
  </si>
  <si>
    <t>沈江瑶</t>
  </si>
  <si>
    <t>5_2_1_6_4</t>
  </si>
  <si>
    <t>钱堂姬</t>
  </si>
  <si>
    <t>8_7_5</t>
  </si>
  <si>
    <t>孙园顺</t>
  </si>
  <si>
    <t>左时雪</t>
  </si>
  <si>
    <t>3_1_2_7</t>
  </si>
  <si>
    <t>陈之娇</t>
  </si>
  <si>
    <t>6_4_8</t>
  </si>
  <si>
    <t>2_6_7</t>
  </si>
  <si>
    <t>许枫莺</t>
  </si>
  <si>
    <t>5_3_1</t>
  </si>
  <si>
    <t>杨发翠</t>
  </si>
  <si>
    <t>8_1_3_5</t>
  </si>
  <si>
    <t>许姣谦</t>
  </si>
  <si>
    <t>江强振</t>
  </si>
  <si>
    <t>3_6_7_4_8</t>
  </si>
  <si>
    <t>吴宜影</t>
  </si>
  <si>
    <t>8_2_1_5</t>
  </si>
  <si>
    <t>吴翠烁</t>
  </si>
  <si>
    <t>3_5_2_6</t>
  </si>
  <si>
    <t>单于洋咏</t>
  </si>
  <si>
    <t>沈馥成</t>
  </si>
  <si>
    <t>3_2_6_1</t>
  </si>
  <si>
    <t>1_6</t>
  </si>
  <si>
    <t>韩绍琬</t>
  </si>
  <si>
    <t>3_2_8_7_6</t>
  </si>
  <si>
    <t>2_5_3</t>
  </si>
  <si>
    <t>尤承荣</t>
  </si>
  <si>
    <t>6_2_3</t>
  </si>
  <si>
    <t>缪真娜</t>
  </si>
  <si>
    <t>4_6_3_5_1</t>
  </si>
  <si>
    <t>4_6_5</t>
  </si>
  <si>
    <t>沈昌妮</t>
  </si>
  <si>
    <t>冯珠瑶</t>
  </si>
  <si>
    <t>3_4_2</t>
  </si>
  <si>
    <t>4_8</t>
  </si>
  <si>
    <t>蒋祥坚</t>
  </si>
  <si>
    <t>5_4_7_1_6</t>
  </si>
  <si>
    <t>吴雪露</t>
  </si>
  <si>
    <t>2_6_4_3_5</t>
  </si>
  <si>
    <t>赵亮宏</t>
  </si>
  <si>
    <t>5_4_3_8</t>
  </si>
  <si>
    <t>奚乐青</t>
  </si>
  <si>
    <t>6_4_3</t>
  </si>
  <si>
    <t>葛筠松</t>
  </si>
  <si>
    <t>沈威飞</t>
  </si>
  <si>
    <t>6_4_8_1_3</t>
  </si>
  <si>
    <t>何黛会</t>
  </si>
  <si>
    <t>8_6_7_5_2</t>
  </si>
  <si>
    <t>邹彪亚</t>
  </si>
  <si>
    <t>4_3_7_8_5</t>
  </si>
  <si>
    <t>曹莺翠</t>
  </si>
  <si>
    <t>2_4_1_7_6</t>
  </si>
  <si>
    <t>3_5_2</t>
  </si>
  <si>
    <t>姜力腾</t>
  </si>
  <si>
    <t>8_2_4_7</t>
  </si>
  <si>
    <t>乔朋桦</t>
  </si>
  <si>
    <t>2_5_4_1_6</t>
  </si>
  <si>
    <t>王柔娅</t>
  </si>
  <si>
    <t>8_4_2_5</t>
  </si>
  <si>
    <t>尤凡雯</t>
  </si>
  <si>
    <t>5_2_7</t>
  </si>
  <si>
    <t>8_2_4</t>
  </si>
  <si>
    <t>钱之彦</t>
  </si>
  <si>
    <t>2_5_3_1</t>
  </si>
  <si>
    <t>4_2_7</t>
  </si>
  <si>
    <t>范友泽</t>
  </si>
  <si>
    <t>8_4_2_6_7</t>
  </si>
  <si>
    <t>党弘轮</t>
  </si>
  <si>
    <t>8_6_2_1_5</t>
  </si>
  <si>
    <t>冯影烁</t>
  </si>
  <si>
    <t>4_7_2_8_1</t>
  </si>
  <si>
    <t>4_8_1</t>
  </si>
  <si>
    <t>孔秋以</t>
  </si>
  <si>
    <t>6_2_5</t>
  </si>
  <si>
    <t>冯莲永</t>
  </si>
  <si>
    <t>7_8_4_6</t>
  </si>
  <si>
    <t>范斌飘</t>
  </si>
  <si>
    <t>7_8_1_2</t>
  </si>
  <si>
    <t>朱维昭</t>
  </si>
  <si>
    <t>2_4_7_8_3</t>
  </si>
  <si>
    <t>6_1_8</t>
  </si>
  <si>
    <t>奚晨荷</t>
  </si>
  <si>
    <t>3_4_6_2</t>
  </si>
  <si>
    <t>魏君娇</t>
  </si>
  <si>
    <t>1_2_4</t>
  </si>
  <si>
    <t>谢琼枝</t>
  </si>
  <si>
    <t>1_6_7_5_3</t>
  </si>
  <si>
    <t>翟辰红</t>
  </si>
  <si>
    <t>7_5_6_4_1</t>
  </si>
  <si>
    <t>6_4_5</t>
  </si>
  <si>
    <t>蒋国超</t>
  </si>
  <si>
    <t>5_4_7_3</t>
  </si>
  <si>
    <t>柳佳灵</t>
  </si>
  <si>
    <t>沈影娣</t>
  </si>
  <si>
    <t>4_2_5_7_3</t>
  </si>
  <si>
    <t>3_1_8</t>
  </si>
  <si>
    <t>韦超松</t>
  </si>
  <si>
    <t>7_4_2_1</t>
  </si>
  <si>
    <t>张莺贵</t>
  </si>
  <si>
    <t>苏宝维</t>
  </si>
  <si>
    <t>8_2_7_4_1</t>
  </si>
  <si>
    <t>吴苇厚</t>
  </si>
  <si>
    <t>3_4_6_5_7</t>
  </si>
  <si>
    <t>7_5_1</t>
  </si>
  <si>
    <t>金翔萱</t>
  </si>
  <si>
    <t>7_3_5_1</t>
  </si>
  <si>
    <t>王乐世</t>
  </si>
  <si>
    <t>1_6_2</t>
  </si>
  <si>
    <t>李苇伊</t>
  </si>
  <si>
    <t>1_4_5</t>
  </si>
  <si>
    <t>魏爱雅</t>
  </si>
  <si>
    <t>8_4_5_6_7</t>
  </si>
  <si>
    <t>5_1_3</t>
  </si>
  <si>
    <t>蒋飘霄</t>
  </si>
  <si>
    <t>8_6_4_2</t>
  </si>
  <si>
    <t>李家婕</t>
  </si>
  <si>
    <t>3_2_7</t>
  </si>
  <si>
    <t>易容宁</t>
  </si>
  <si>
    <t>1_7_2</t>
  </si>
  <si>
    <t>王可澜</t>
  </si>
  <si>
    <t>3_2_5</t>
  </si>
  <si>
    <t>吴菁楠</t>
  </si>
  <si>
    <t>2_5_3_4</t>
  </si>
  <si>
    <t>蒋倩育</t>
  </si>
  <si>
    <t>5_8_7_2</t>
  </si>
  <si>
    <t>周霞洋</t>
  </si>
  <si>
    <t>6_3_4_2_8</t>
  </si>
  <si>
    <t>朱烁妹</t>
  </si>
  <si>
    <t>3_7_5</t>
  </si>
  <si>
    <t>陈晨娣</t>
  </si>
  <si>
    <t>7_6_8_2_4</t>
  </si>
  <si>
    <t>蒋心妹</t>
  </si>
  <si>
    <t>4_6_7_1</t>
  </si>
  <si>
    <t>许玉海</t>
  </si>
  <si>
    <t>3_5_7_1_4</t>
  </si>
  <si>
    <t>卫富烟</t>
  </si>
  <si>
    <t>7_8_6</t>
  </si>
  <si>
    <t>何振家</t>
  </si>
  <si>
    <t>4_2_8_6_5</t>
  </si>
  <si>
    <t>奚紫兴</t>
  </si>
  <si>
    <t>何娥彬</t>
  </si>
  <si>
    <t>5_1_6_8</t>
  </si>
  <si>
    <t>周梁榕</t>
  </si>
  <si>
    <t>2_4_3</t>
  </si>
  <si>
    <t>谢眉莎</t>
  </si>
  <si>
    <t>5_7_3_1</t>
  </si>
  <si>
    <t>上官惠宽</t>
  </si>
  <si>
    <t>4_7_1</t>
  </si>
  <si>
    <t>朱妍航</t>
  </si>
  <si>
    <t>7_8_5_3_2</t>
  </si>
  <si>
    <t>朱苛强</t>
  </si>
  <si>
    <t>褚苑桦</t>
  </si>
  <si>
    <t>7_8_3_4_2</t>
  </si>
  <si>
    <t>张希纪</t>
  </si>
  <si>
    <t>4_8_7_6_5</t>
  </si>
  <si>
    <t>高婕轮</t>
  </si>
  <si>
    <t>7_2_1_4_6</t>
  </si>
  <si>
    <t>王梵裕</t>
  </si>
  <si>
    <t>沈莺乐</t>
  </si>
  <si>
    <t>4_2_7_3</t>
  </si>
  <si>
    <t>6_1_3</t>
  </si>
  <si>
    <t>朱建英</t>
  </si>
  <si>
    <t>吴茂伯</t>
  </si>
  <si>
    <t>3_6_1</t>
  </si>
  <si>
    <t>1_5_2</t>
  </si>
  <si>
    <t>孔晴承</t>
  </si>
  <si>
    <t>6_8_7_5_3</t>
  </si>
  <si>
    <t>闻茜姬</t>
  </si>
  <si>
    <t>2_5_4</t>
  </si>
  <si>
    <t>尤阅功</t>
  </si>
  <si>
    <t>1_3_4</t>
  </si>
  <si>
    <t>蒋明天</t>
  </si>
  <si>
    <t>3_6_5_1_8</t>
  </si>
  <si>
    <t>柏媛瑗</t>
  </si>
  <si>
    <t>尤玛珊</t>
  </si>
  <si>
    <t>3_1_5_6</t>
  </si>
  <si>
    <t>7_6_5</t>
  </si>
  <si>
    <t>韩博纪</t>
  </si>
  <si>
    <t>陈辰婉</t>
  </si>
  <si>
    <t>5_2_6</t>
  </si>
  <si>
    <t>梅烁广</t>
  </si>
  <si>
    <t>8_4_3_6_1</t>
  </si>
  <si>
    <t>6_3_2</t>
  </si>
  <si>
    <t>褚翠晓</t>
  </si>
  <si>
    <t>6_2_4_3_5</t>
  </si>
  <si>
    <t>杨利国</t>
  </si>
  <si>
    <t>8_7_5_1_2</t>
  </si>
  <si>
    <t>2_5_6</t>
  </si>
  <si>
    <t>韩欢生</t>
  </si>
  <si>
    <t>2_7_1_5_3</t>
  </si>
  <si>
    <t>钱紫伯</t>
  </si>
  <si>
    <t>8_4_6_7</t>
  </si>
  <si>
    <t>昌磊珊</t>
  </si>
  <si>
    <t>6_5_4_8</t>
  </si>
  <si>
    <t>1_5</t>
  </si>
  <si>
    <t>冯敬翔</t>
  </si>
  <si>
    <t>2_7_5_6_3</t>
  </si>
  <si>
    <t>秦东紫</t>
  </si>
  <si>
    <t>1_8_3</t>
  </si>
  <si>
    <t>龙行蓉</t>
  </si>
  <si>
    <t>6_2_3_4_5</t>
  </si>
  <si>
    <t>谢会松</t>
  </si>
  <si>
    <t>2_8_5_3_1</t>
  </si>
  <si>
    <t>窦林芸</t>
  </si>
  <si>
    <t>6_3_2_1</t>
  </si>
  <si>
    <t>吴宇娜</t>
  </si>
  <si>
    <t>2_8_5</t>
  </si>
  <si>
    <t>何媛罡</t>
  </si>
  <si>
    <t>褚芝斌</t>
  </si>
  <si>
    <t>5_1_6_3_4</t>
  </si>
  <si>
    <t>4_3_8</t>
  </si>
  <si>
    <t>吴康枫</t>
  </si>
  <si>
    <t>7_6_4_5_3</t>
  </si>
  <si>
    <t>3_4_5</t>
  </si>
  <si>
    <t>许武亨</t>
  </si>
  <si>
    <t>3_8_2_4_6</t>
  </si>
  <si>
    <t>钱婕克</t>
  </si>
  <si>
    <t>7_2_4_3</t>
  </si>
  <si>
    <t>周瑶阅</t>
  </si>
  <si>
    <t>彭阅玉</t>
  </si>
  <si>
    <t>7_5_8_2</t>
  </si>
  <si>
    <t>秦霞斌</t>
  </si>
  <si>
    <t>4_7_3</t>
  </si>
  <si>
    <t>曹云珠</t>
  </si>
  <si>
    <t>4_5_6_1</t>
  </si>
  <si>
    <t>赵冠叶</t>
  </si>
  <si>
    <t>6_1_3_2</t>
  </si>
  <si>
    <t>5_6_3</t>
  </si>
  <si>
    <t>柏婷眉</t>
  </si>
  <si>
    <t>2_4_1_6</t>
  </si>
  <si>
    <t>彭珊娜</t>
  </si>
  <si>
    <t>茅娣杰</t>
  </si>
  <si>
    <t>1_7_6_3</t>
  </si>
  <si>
    <t>柏欣初</t>
  </si>
  <si>
    <t>7_3_5</t>
  </si>
  <si>
    <t>褚蕊海</t>
  </si>
  <si>
    <t>钱瑞平</t>
  </si>
  <si>
    <t>1_7_6_5</t>
  </si>
  <si>
    <t>2_1</t>
  </si>
  <si>
    <t>韩欢翠</t>
  </si>
  <si>
    <t>7_5_2_8_6</t>
  </si>
  <si>
    <t>陈军晶</t>
  </si>
  <si>
    <t>4_6_8</t>
  </si>
  <si>
    <t>赵贝卿</t>
  </si>
  <si>
    <t>何璧欢</t>
  </si>
  <si>
    <t>谢彪珠</t>
  </si>
  <si>
    <t>6_5_8_3_4</t>
  </si>
  <si>
    <t>4_5_7</t>
  </si>
  <si>
    <t>王睿震</t>
  </si>
  <si>
    <t>6_8_7_4_1</t>
  </si>
  <si>
    <t>金伟佳</t>
  </si>
  <si>
    <t>5_3_2_4</t>
  </si>
  <si>
    <t>2_3_7</t>
  </si>
  <si>
    <t>尤岚伟</t>
  </si>
  <si>
    <t>1_8_5_6_3</t>
  </si>
  <si>
    <t>陈艳贤</t>
  </si>
  <si>
    <t>何苑永</t>
  </si>
  <si>
    <t>7_1_5_4_8</t>
  </si>
  <si>
    <t>4_3_7</t>
  </si>
  <si>
    <t>尤唯星</t>
  </si>
  <si>
    <t>许慧杰</t>
  </si>
  <si>
    <t>7_1_6_8</t>
  </si>
  <si>
    <t>尤富澜</t>
  </si>
  <si>
    <t>1_4_7_8</t>
  </si>
  <si>
    <t>卫萱竹</t>
  </si>
  <si>
    <t>3_8_6_1</t>
  </si>
  <si>
    <t>施冠志</t>
  </si>
  <si>
    <t>3_7_6</t>
  </si>
  <si>
    <t>王武琦</t>
  </si>
  <si>
    <t>5_1_4_8_7</t>
  </si>
  <si>
    <t>褚振勇</t>
  </si>
  <si>
    <t>4_5_8_3</t>
  </si>
  <si>
    <t>朱利纪</t>
  </si>
  <si>
    <t>3_8_7</t>
  </si>
  <si>
    <t>冯勤天</t>
  </si>
  <si>
    <t>4_6_1</t>
  </si>
  <si>
    <t>许烁影</t>
  </si>
  <si>
    <t>2_6_3</t>
  </si>
  <si>
    <t>卫锦环</t>
  </si>
  <si>
    <t>7_5</t>
  </si>
  <si>
    <t>蒋彦希</t>
  </si>
  <si>
    <t>6_4_7</t>
  </si>
  <si>
    <t>吴烁爽</t>
  </si>
  <si>
    <t>6_5_4</t>
  </si>
  <si>
    <t>缪美雯</t>
  </si>
  <si>
    <t>5_2_8_4</t>
  </si>
  <si>
    <t>严霭梁</t>
  </si>
  <si>
    <t>朱纪蓝</t>
  </si>
  <si>
    <t>7_8_5_3</t>
  </si>
  <si>
    <t>杨晨世</t>
  </si>
  <si>
    <t>3_1_7_4</t>
  </si>
  <si>
    <t>6_7_1</t>
  </si>
  <si>
    <t>韦玲睿</t>
  </si>
  <si>
    <t>万晶燕</t>
  </si>
  <si>
    <t>4_8_6</t>
  </si>
  <si>
    <t>2_5</t>
  </si>
  <si>
    <t>孔诚山</t>
  </si>
  <si>
    <t>5_3_2_8</t>
  </si>
  <si>
    <t>柏玲厚</t>
  </si>
  <si>
    <t>8_2_3</t>
  </si>
  <si>
    <t>云真亚</t>
  </si>
  <si>
    <t>1_7_4_2_3</t>
  </si>
  <si>
    <t>李超韵</t>
  </si>
  <si>
    <t>周贤儿</t>
  </si>
  <si>
    <t>2_8_3_6</t>
  </si>
  <si>
    <t>李宏伦</t>
  </si>
  <si>
    <t>3_4_6_1_8</t>
  </si>
  <si>
    <t>匡勇岩</t>
  </si>
  <si>
    <t>1_7_3_4</t>
  </si>
  <si>
    <t>褚庆青</t>
  </si>
  <si>
    <t>2_5_8_6_1</t>
  </si>
  <si>
    <t>濮阳宝子</t>
  </si>
  <si>
    <t>4_5_6_8_7</t>
  </si>
  <si>
    <t>蒋悦祥</t>
  </si>
  <si>
    <t>4_1_8_7</t>
  </si>
  <si>
    <t>周威竹</t>
  </si>
  <si>
    <t>谢贤晴</t>
  </si>
  <si>
    <t>冯奇和</t>
  </si>
  <si>
    <t>6_3_8_7</t>
  </si>
  <si>
    <t>李固平</t>
  </si>
  <si>
    <t>8_7_4_6_5</t>
  </si>
  <si>
    <t>沈馥利</t>
  </si>
  <si>
    <t>1_4_2_6_5</t>
  </si>
  <si>
    <t>1_4_3</t>
  </si>
  <si>
    <t>姜骅洋</t>
  </si>
  <si>
    <t>4_1_6_2</t>
  </si>
  <si>
    <t>赵涛倩</t>
  </si>
  <si>
    <t>2_3_6_7_1</t>
  </si>
  <si>
    <t>盛贤琬</t>
  </si>
  <si>
    <t>4_3_7_2</t>
  </si>
  <si>
    <t>杨文诚</t>
  </si>
  <si>
    <t>8_7_3_5_2</t>
  </si>
  <si>
    <t>2_6_8</t>
  </si>
  <si>
    <t>秦晴岩</t>
  </si>
  <si>
    <t>6_1_3_5_4</t>
  </si>
  <si>
    <t>周娇江</t>
  </si>
  <si>
    <t>2_7_5</t>
  </si>
  <si>
    <t>8_2</t>
  </si>
  <si>
    <t>王之韵</t>
  </si>
  <si>
    <t>冯桂姬</t>
  </si>
  <si>
    <t>2_7_6</t>
  </si>
  <si>
    <t>水泰风</t>
  </si>
  <si>
    <t>6_3_7_8_2</t>
  </si>
  <si>
    <t>曹君成</t>
  </si>
  <si>
    <t>韩唯强</t>
  </si>
  <si>
    <t>6_7_5_1_2</t>
  </si>
  <si>
    <t>李群进</t>
  </si>
  <si>
    <t>5_1_6</t>
  </si>
  <si>
    <t>褚忠竹</t>
  </si>
  <si>
    <t>1_3_4_5_7</t>
  </si>
  <si>
    <t>彭莺泰</t>
  </si>
  <si>
    <t>周桂伟</t>
  </si>
  <si>
    <t>陈天维</t>
  </si>
  <si>
    <t>孙华婵</t>
  </si>
  <si>
    <t>4_2_5</t>
  </si>
  <si>
    <t>郑烁震</t>
  </si>
  <si>
    <t>5_8_3_4_7</t>
  </si>
  <si>
    <t>秦心树</t>
  </si>
  <si>
    <t>1_8_5_7</t>
  </si>
  <si>
    <t>5_6_4</t>
  </si>
  <si>
    <t>杨淑发</t>
  </si>
  <si>
    <t>7_6_3_8</t>
  </si>
  <si>
    <t>王美霄</t>
  </si>
  <si>
    <t>朱馥柔</t>
  </si>
  <si>
    <t>8_7_6</t>
  </si>
  <si>
    <t>陈志全</t>
  </si>
  <si>
    <t>郑腾民</t>
  </si>
  <si>
    <t>2_5_4_7</t>
  </si>
  <si>
    <t>江以宇</t>
  </si>
  <si>
    <t>5_6_4_3_8</t>
  </si>
  <si>
    <t>何平翠</t>
  </si>
  <si>
    <t>7_6_3</t>
  </si>
  <si>
    <t>4_7_2</t>
  </si>
  <si>
    <t>陈青朗</t>
  </si>
  <si>
    <t>2_7_3_8_4</t>
  </si>
  <si>
    <t>赵国震</t>
  </si>
  <si>
    <t>3_7_8_6</t>
  </si>
  <si>
    <t>戚士承</t>
  </si>
  <si>
    <t>5_4_1_2_3</t>
  </si>
  <si>
    <t>冯晓茗</t>
  </si>
  <si>
    <t>卫轮睿</t>
  </si>
  <si>
    <t>6_8_3_5_7</t>
  </si>
  <si>
    <t>沈浩亮</t>
  </si>
  <si>
    <t>2_4_5_6_7</t>
  </si>
  <si>
    <t>冯霄宏</t>
  </si>
  <si>
    <t>4_1_3</t>
  </si>
  <si>
    <t>赵姬茗</t>
  </si>
  <si>
    <t>5_4_1_3_8</t>
  </si>
  <si>
    <t>秦雯苇</t>
  </si>
  <si>
    <t>2_6_5_4</t>
  </si>
  <si>
    <t>孙琳雄</t>
  </si>
  <si>
    <t>秦群安</t>
  </si>
  <si>
    <t>5_4_6</t>
  </si>
  <si>
    <t>王才翰</t>
  </si>
  <si>
    <t>7_3_4</t>
  </si>
  <si>
    <t>昌晨策</t>
  </si>
  <si>
    <t>4_2_8_1_7</t>
  </si>
  <si>
    <t>7_1_6</t>
  </si>
  <si>
    <t>周翠青</t>
  </si>
  <si>
    <t>5_7_1_8_4</t>
  </si>
  <si>
    <t>孙枫坚</t>
  </si>
  <si>
    <t>7_4_5_6_3</t>
  </si>
  <si>
    <t>韩姬初</t>
  </si>
  <si>
    <t>5_6_1_7</t>
  </si>
  <si>
    <t>沈家善</t>
  </si>
  <si>
    <t>4_6_8_5</t>
  </si>
  <si>
    <t>戚筠伯</t>
  </si>
  <si>
    <t>2_5_7</t>
  </si>
  <si>
    <t>韩江永</t>
  </si>
  <si>
    <t>7_4_3</t>
  </si>
  <si>
    <t>郑栋儿</t>
  </si>
  <si>
    <t>5_3_4</t>
  </si>
  <si>
    <t>沈谦寒</t>
  </si>
  <si>
    <t>2_4_7_5_6</t>
  </si>
  <si>
    <t>窦荷生</t>
  </si>
  <si>
    <t>2_6_4</t>
  </si>
  <si>
    <t>7_4</t>
  </si>
  <si>
    <t>尤枫军</t>
  </si>
  <si>
    <t>4_2_3</t>
  </si>
  <si>
    <t>何家子</t>
  </si>
  <si>
    <t>8_3_7_2</t>
  </si>
  <si>
    <t>党梦裕</t>
  </si>
  <si>
    <t>4_3_1_2</t>
  </si>
  <si>
    <t>2_6_5</t>
  </si>
  <si>
    <t>柏山瑞</t>
  </si>
  <si>
    <t>钱蓝庆</t>
  </si>
  <si>
    <t>2_3_4_5_8</t>
  </si>
  <si>
    <t>杨聪贵</t>
  </si>
  <si>
    <t>7_4_1</t>
  </si>
  <si>
    <t>鲁洋惠</t>
  </si>
  <si>
    <t>1_3_5_8_6</t>
  </si>
  <si>
    <t>褚婉逸</t>
  </si>
  <si>
    <t>7_3_2_1</t>
  </si>
  <si>
    <t>卫宗恒</t>
  </si>
  <si>
    <t>7_5_1_6_8</t>
  </si>
  <si>
    <t>施静婉</t>
  </si>
  <si>
    <t>朱栋融</t>
  </si>
  <si>
    <t>6_3_8</t>
  </si>
  <si>
    <t>华义丽</t>
  </si>
  <si>
    <t>8_7_2_5</t>
  </si>
  <si>
    <t>5_7_3</t>
  </si>
  <si>
    <t>孙冠卿</t>
  </si>
  <si>
    <t>沈义贤</t>
  </si>
  <si>
    <t>5_6_8_4</t>
  </si>
  <si>
    <t>陈梵初</t>
  </si>
  <si>
    <t>1_7_6_2_3</t>
  </si>
  <si>
    <t>4_8_5</t>
  </si>
  <si>
    <t>聂启楠</t>
  </si>
  <si>
    <t>4_8_1_2</t>
  </si>
  <si>
    <t>花震晨</t>
  </si>
  <si>
    <t>4_5_2_6</t>
  </si>
  <si>
    <t>苏贵莺</t>
  </si>
  <si>
    <t>4_5_7_3_2</t>
  </si>
  <si>
    <t>许东璧</t>
  </si>
  <si>
    <t>1_2_6</t>
  </si>
  <si>
    <t>华瑶建</t>
  </si>
  <si>
    <t>2_7_5_1</t>
  </si>
  <si>
    <t>潘雪晴</t>
  </si>
  <si>
    <t>魏菁林</t>
  </si>
  <si>
    <t>1_3_5_2</t>
  </si>
  <si>
    <t>邹乐固</t>
  </si>
  <si>
    <t>4_3</t>
  </si>
  <si>
    <t>王强瑞</t>
  </si>
  <si>
    <t>4_5</t>
  </si>
  <si>
    <t>何瑞伯</t>
  </si>
  <si>
    <t>5_6_1</t>
  </si>
  <si>
    <t>廖荷婉</t>
  </si>
  <si>
    <t>2_4_7</t>
  </si>
  <si>
    <t>d0001</t>
  </si>
  <si>
    <t>2019150074、2019150194、2019150294、2019150450</t>
  </si>
  <si>
    <t>d0002</t>
  </si>
  <si>
    <t>2019150387、2019150153、2019150181、2019150271</t>
  </si>
  <si>
    <t>d0003</t>
  </si>
  <si>
    <t>2019150474、2019150069、2019150308、2019150333</t>
  </si>
  <si>
    <t>d0004</t>
  </si>
  <si>
    <t>2019150445、2019150223、2019150343、2019150426</t>
  </si>
  <si>
    <t>d0005</t>
  </si>
  <si>
    <t>2019150012、2019150168、2019150257、2019150286</t>
  </si>
  <si>
    <t>d0006</t>
  </si>
  <si>
    <t>2019150221、2019150004、2019150087、2019150421</t>
  </si>
  <si>
    <t>d0007</t>
  </si>
  <si>
    <t>2019150201、2019150186、2019150235、2019150405</t>
  </si>
  <si>
    <t>d0008</t>
  </si>
  <si>
    <t>2019150471、2019150071、2019150310、2019150371</t>
  </si>
  <si>
    <t>d0009</t>
  </si>
  <si>
    <t>2019150005、2019150425、2019150448、2019150473</t>
  </si>
  <si>
    <t>d0010</t>
  </si>
  <si>
    <t>2019150279、2019150110、2019150290、2019150298</t>
  </si>
  <si>
    <t>d0011</t>
  </si>
  <si>
    <t>2019150427、2019150291、2019150353、2019150395</t>
  </si>
  <si>
    <t>d0012</t>
  </si>
  <si>
    <t>2019150229、2019150236、2019150246、2019150261</t>
  </si>
  <si>
    <t>d0013</t>
  </si>
  <si>
    <t>2019150326、2019150083、2019150232、2019150369</t>
  </si>
  <si>
    <t>d0014</t>
  </si>
  <si>
    <t>2019150365、2019150131、2019150208、2019150255</t>
  </si>
  <si>
    <t>d0015</t>
  </si>
  <si>
    <t>2019150498、2019150461、2019150467、2019150485</t>
  </si>
  <si>
    <t>d0016</t>
  </si>
  <si>
    <t>2019150212、2019150009、2019150045、2019150151</t>
  </si>
  <si>
    <t>d0017</t>
  </si>
  <si>
    <t>2019150318、2019150113、2019150368、2019150391</t>
  </si>
  <si>
    <t>d0018</t>
  </si>
  <si>
    <t>2019150095、2019150146、2019150170、2019150278</t>
  </si>
  <si>
    <t>d0019</t>
  </si>
  <si>
    <t>2019150172、2019150319、2019150398、2019150455</t>
  </si>
  <si>
    <t>d0020</t>
  </si>
  <si>
    <t>2019150233、2019150231、2019150459、2019150481</t>
  </si>
  <si>
    <t>d0021</t>
  </si>
  <si>
    <t>2019150106、2019150204、2019150234、2019150414</t>
  </si>
  <si>
    <t>d0022</t>
  </si>
  <si>
    <t>2019150136、2019150032、2019150289、2019150411</t>
  </si>
  <si>
    <t>d0023</t>
  </si>
  <si>
    <t>2019150466、2019150075、2019150100、2019150306</t>
  </si>
  <si>
    <t>d0024</t>
  </si>
  <si>
    <t>2019150344、2019150076、2019150079、2019150400</t>
  </si>
  <si>
    <t>d0025</t>
  </si>
  <si>
    <t>2019150145、2019150390、2019150462、2019150484</t>
  </si>
  <si>
    <t>d0026</t>
  </si>
  <si>
    <t>2019150193、2019150035、2019150284、2019150338</t>
  </si>
  <si>
    <t>d0027</t>
  </si>
  <si>
    <t>2019150185、2019150063、2019150107、2019150164</t>
  </si>
  <si>
    <t>d0028</t>
  </si>
  <si>
    <t>2019150440、2019150304、2019150331、2019150360</t>
  </si>
  <si>
    <t>d0029</t>
  </si>
  <si>
    <t>2019150180、2019150062、2019150355、2019150370</t>
  </si>
  <si>
    <t>d0030</t>
  </si>
  <si>
    <t>2019150342、2019150060、2019150184、2019150200</t>
  </si>
  <si>
    <t>d0031</t>
  </si>
  <si>
    <t>2019150312、2019150227、2019150408、2019150454</t>
  </si>
  <si>
    <t>d0032</t>
  </si>
  <si>
    <t>2019150256、2019150210、2019150258、2019150386</t>
  </si>
  <si>
    <t>d0033</t>
  </si>
  <si>
    <t>2019150228、2019150039、2019150240、2019150302</t>
  </si>
  <si>
    <t>d0034</t>
  </si>
  <si>
    <t>2019150287、2019150096、2019150190、2019150277</t>
  </si>
  <si>
    <t>d0035</t>
  </si>
  <si>
    <t>2019150198、2019150017、2019150037、2019150041</t>
  </si>
  <si>
    <t>d0036</t>
  </si>
  <si>
    <t>2019150241、2019150036、2019150115、2019150339</t>
  </si>
  <si>
    <t>d0037</t>
  </si>
  <si>
    <t>2019150008、2019150111、2019150248、2019150358</t>
  </si>
  <si>
    <t>d0038</t>
  </si>
  <si>
    <t>2019150402、2019150013、2019150048、2019150077</t>
  </si>
  <si>
    <t>d0039</t>
  </si>
  <si>
    <t>2019150209、2019150295、2019150297、2019150301</t>
  </si>
  <si>
    <t>d0040</t>
  </si>
  <si>
    <t>2019150014、2019150056、2019150088、2019150139</t>
  </si>
  <si>
    <t>d0041</t>
  </si>
  <si>
    <t>2019150175、2019150001、2019150415、2019150438</t>
  </si>
  <si>
    <t>d0042</t>
  </si>
  <si>
    <t>2019150135、2019150177、2019150192、2019150449</t>
  </si>
  <si>
    <t>d0043</t>
  </si>
  <si>
    <t>2019150245、2019150053、2019150325、2019150406</t>
  </si>
  <si>
    <t>d0044</t>
  </si>
  <si>
    <t>2019150007、2019150003、2019150026、2019150058</t>
  </si>
  <si>
    <t>d0045</t>
  </si>
  <si>
    <t>2019150006、2019150011、2019150420、2019150436</t>
  </si>
  <si>
    <t>d0046</t>
  </si>
  <si>
    <t>2019150243、2019150479、2019150496、2019150499</t>
  </si>
  <si>
    <t>d0047</t>
  </si>
  <si>
    <t>2019150222、2019150322、2019150329、2019150422</t>
  </si>
  <si>
    <t>d0048</t>
  </si>
  <si>
    <t>2019150330、2019150010、2019150320、2019150451</t>
  </si>
  <si>
    <t>d0049</t>
  </si>
  <si>
    <t>2019150337、2019150015、2019150270、2019150393</t>
  </si>
  <si>
    <t>d0050</t>
  </si>
  <si>
    <t>2019150397、2019150078、2019150129、2019150282</t>
  </si>
  <si>
    <t>d0051</t>
  </si>
  <si>
    <t>2019150059、2019150040、2019150051、2019150128</t>
  </si>
  <si>
    <t>d0052</t>
  </si>
  <si>
    <t>2019150439、2019150163、2019150275、2019150348</t>
  </si>
  <si>
    <t>d0053</t>
  </si>
  <si>
    <t>2019150033、2019150020、2019150179、2019150265</t>
  </si>
  <si>
    <t>d0054</t>
  </si>
  <si>
    <t>2019150029、2019150031、2019150042、2019150169</t>
  </si>
  <si>
    <t>d0055</t>
  </si>
  <si>
    <t>2019150288、2019150171、2019150249、2019150336</t>
  </si>
  <si>
    <t>d0056</t>
  </si>
  <si>
    <t>2019150173、2019150067、2019150214、2019150311</t>
  </si>
  <si>
    <t>d0057</t>
  </si>
  <si>
    <t>2019150220、2019150105、2019150224、2019150300</t>
  </si>
  <si>
    <t>d0058</t>
  </si>
  <si>
    <t>2019150470、2019150094、2019150133、2019150207</t>
  </si>
  <si>
    <t>d0059</t>
  </si>
  <si>
    <t>2019150116、2019150247、2019150382、2019150429</t>
  </si>
  <si>
    <t>d0060</t>
  </si>
  <si>
    <t>2019150404、2019150143、2019150187、2019150396</t>
  </si>
  <si>
    <t>d0061</t>
  </si>
  <si>
    <t>2019150314、2019150028、2019150120、2019150188</t>
  </si>
  <si>
    <t>d0062</t>
  </si>
  <si>
    <t>2019150431、2019150025、2019150102、2019150109</t>
  </si>
  <si>
    <t>d0063</t>
  </si>
  <si>
    <t>2019150154、2019150082、2019150280、2019150305</t>
  </si>
  <si>
    <t>d0064</t>
  </si>
  <si>
    <t>2019150043、2019150251、2019150354、2019150413</t>
  </si>
  <si>
    <t>d0065</t>
  </si>
  <si>
    <t>2019150217、2019150019、2019150152、2019150259</t>
  </si>
  <si>
    <t>d0066</t>
  </si>
  <si>
    <t>2019150361、2019150281、2019150359、2019150367</t>
  </si>
  <si>
    <t>d0067</t>
  </si>
  <si>
    <t>2019150283、2019150262、2019150324、2019150351</t>
  </si>
  <si>
    <t>d0068</t>
  </si>
  <si>
    <t>2019150226、2019150124、2019150335、2019150401</t>
  </si>
  <si>
    <t>d0069</t>
  </si>
  <si>
    <t>2019150263、2019150346、2019150357、2019150392</t>
  </si>
  <si>
    <t>d0070</t>
  </si>
  <si>
    <t>2019150491、2019150132、2019150463、2019150472</t>
  </si>
  <si>
    <t>d0071</t>
  </si>
  <si>
    <t>2019150239、2019150253、2019150480、2019150492</t>
  </si>
  <si>
    <t>d0072</t>
  </si>
  <si>
    <t>2019150437、2019150030、2019150230、2019150423</t>
  </si>
  <si>
    <t>d0073</t>
  </si>
  <si>
    <t>2019150125、2019150299、2019150477、2019150490</t>
  </si>
  <si>
    <t>d0074</t>
  </si>
  <si>
    <t>2019150478、2019150205、2019150394、2019150495</t>
  </si>
  <si>
    <t>d0075</t>
  </si>
  <si>
    <t>2019150443、2019150085、2019150384、2019150442</t>
  </si>
  <si>
    <t>d0076</t>
  </si>
  <si>
    <t>2019150130、2019150093、2019150098、2019150242</t>
  </si>
  <si>
    <t>d0077</t>
  </si>
  <si>
    <t>2019150211、2019150182、2019150225、2019150349</t>
  </si>
  <si>
    <t>d0078</t>
  </si>
  <si>
    <t>2019150157、2019150084、2019150156、2019150377</t>
  </si>
  <si>
    <t>d0079</t>
  </si>
  <si>
    <t>2019150460、2019150141、2019150237、2019150273</t>
  </si>
  <si>
    <t>d0080</t>
  </si>
  <si>
    <t>2019150049、2019150162、2019150347、2019150447</t>
  </si>
  <si>
    <t>d0081</t>
  </si>
  <si>
    <t>2019150057、2019150002、2019150073、2019150268</t>
  </si>
  <si>
    <t>d0082</t>
  </si>
  <si>
    <t>2019150021、2019150127、2019150276、2019150309</t>
  </si>
  <si>
    <t>d0083</t>
  </si>
  <si>
    <t>2019150486、2019150340、2019150366、2019150482</t>
  </si>
  <si>
    <t>d0084</t>
  </si>
  <si>
    <t>2019150086、2019150108、2019150378、2019150446</t>
  </si>
  <si>
    <t>d0085</t>
  </si>
  <si>
    <t>2019150046、2019150144、2019150272、2019150303</t>
  </si>
  <si>
    <t>d0086</t>
  </si>
  <si>
    <t>2019150274、2019150373、2019150433、2019150476</t>
  </si>
  <si>
    <t>d0087</t>
  </si>
  <si>
    <t>2019150267、2019150296、2019150307、2019150315</t>
  </si>
  <si>
    <t>d0088</t>
  </si>
  <si>
    <t>2019150269、2019150112、2019150218、2019150321</t>
  </si>
  <si>
    <t>d0089</t>
  </si>
  <si>
    <t>2019150244、2019150219、2019150419、2019150441</t>
  </si>
  <si>
    <t>d0090</t>
  </si>
  <si>
    <t>2019150380、2019150407、2019150424、2019150428</t>
  </si>
  <si>
    <t>d0091</t>
  </si>
  <si>
    <t>2019150160、2019150134、2019150142、2019150150</t>
  </si>
  <si>
    <t>d0092</t>
  </si>
  <si>
    <t>2019150052、2019150376、2019150417、2019150453</t>
  </si>
  <si>
    <t>d0093</t>
  </si>
  <si>
    <t>2019150313、2019150155、2019150158、2019150399</t>
  </si>
  <si>
    <t>d0094</t>
  </si>
  <si>
    <t>2019150327、2019150165、2019150341、2019150469</t>
  </si>
  <si>
    <t>d0095</t>
  </si>
  <si>
    <t>2019150089、2019150097、2019150196、2019150385</t>
  </si>
  <si>
    <t>d0096</t>
  </si>
  <si>
    <t>2019150027、2019150091、2019150195、2019150215</t>
  </si>
  <si>
    <t>d0097</t>
  </si>
  <si>
    <t>2019150176、2019150055、2019150119、2019150148</t>
  </si>
  <si>
    <t>d0098</t>
  </si>
  <si>
    <t>2019150372、2019150147、2019150161、2019150292</t>
  </si>
  <si>
    <t>d0099</t>
  </si>
  <si>
    <t>2019150254、2019150356、2019150363、2019150430</t>
  </si>
  <si>
    <t>d0100</t>
  </si>
  <si>
    <t>2019150434、2019150332、2019150493、2019150500</t>
  </si>
  <si>
    <t>d0101</t>
  </si>
  <si>
    <t>2019150362、2019150072、2019150374、2019150416</t>
  </si>
  <si>
    <t>d0102</t>
  </si>
  <si>
    <t>2019150483、2019150024、2019150044、2019150050</t>
  </si>
  <si>
    <t>d0103</t>
  </si>
  <si>
    <t>2019150375、2019150066、2019150178、2019150203</t>
  </si>
  <si>
    <t>d0104</t>
  </si>
  <si>
    <t>2019150488、2019150065、2019150444、2019150457</t>
  </si>
  <si>
    <t>d0105</t>
  </si>
  <si>
    <t>2019150456、2019150121、2019150328、2019150350</t>
  </si>
  <si>
    <t>d0106</t>
  </si>
  <si>
    <t>2019150316、2019150458、2019150489、2019150494</t>
  </si>
  <si>
    <t>d0107</t>
  </si>
  <si>
    <t>2019150118、2019150364、2019150412、2019150432</t>
  </si>
  <si>
    <t>d0108</t>
  </si>
  <si>
    <t>2019150166、2019150167、2019150199、2019150345</t>
  </si>
  <si>
    <t>d0109</t>
  </si>
  <si>
    <t>2019150475、2019150191、2019150252、2019150317</t>
  </si>
  <si>
    <t>d0110</t>
  </si>
  <si>
    <t>2019150081、2019150022、2019150023、2019150266</t>
  </si>
  <si>
    <t>d0111</t>
  </si>
  <si>
    <t>2019150216、2019150016、2019150018、2019150465</t>
  </si>
  <si>
    <t>d0112</t>
  </si>
  <si>
    <t>2019150034、2019150038、2019150123、2019150323</t>
  </si>
  <si>
    <t>d0113</t>
  </si>
  <si>
    <t>2019150099、2019150117、2019150418、2019150497</t>
  </si>
  <si>
    <t>d0114</t>
  </si>
  <si>
    <t>2019150202、2019150061、2019150213、2019150383</t>
  </si>
  <si>
    <t>d0115</t>
  </si>
  <si>
    <t>2019150114、2019150238、2019150388、2019150487</t>
  </si>
  <si>
    <t>d0116</t>
  </si>
  <si>
    <t>2019150140、2019150334、2019150409、2019150435</t>
  </si>
  <si>
    <t>d0117</t>
  </si>
  <si>
    <t>2019150468、2019150070、2019150080、2019150092</t>
  </si>
  <si>
    <t>d0118</t>
  </si>
  <si>
    <t>2019150379、2019150138、2019150149、2019150250</t>
  </si>
  <si>
    <t>d0119</t>
  </si>
  <si>
    <t>2019150403、2019150090、2019150159、2019150174</t>
  </si>
  <si>
    <t>d0120</t>
  </si>
  <si>
    <t>2019150206、2019150103、2019150189、2019150464</t>
  </si>
  <si>
    <t>d0121</t>
  </si>
  <si>
    <t>2019150260、2019150047、2019150126、2019150137</t>
  </si>
  <si>
    <t>d0122</t>
  </si>
  <si>
    <t>2019150068、2019150101、2019150104、2019150122</t>
  </si>
  <si>
    <t>d0123</t>
  </si>
  <si>
    <t>2019150264、2019150054、2019150197、2019150410</t>
  </si>
  <si>
    <t>d0124</t>
  </si>
  <si>
    <t>2019150064、2019150183、2019150285、2019150352</t>
  </si>
  <si>
    <t>d0125</t>
  </si>
  <si>
    <t>2019150389、2019150293、2019150381、2019150452</t>
  </si>
  <si>
    <t>2019150001、2019150002、2019150003、2019150004</t>
  </si>
  <si>
    <t>2019150005、2019150006、2019150007、2019150008</t>
  </si>
  <si>
    <t>2019150009、2019150010、2019150011、2019150012</t>
  </si>
  <si>
    <t>2019150013、2019150014、2019150015、2019150016</t>
  </si>
  <si>
    <t>2019150017、2019150018、2019150019、2019150020</t>
  </si>
  <si>
    <t>2019150021、2019150022、2019150023、2019150024</t>
  </si>
  <si>
    <t>2019150025、2019150026、2019150027、2019150028</t>
  </si>
  <si>
    <t>2019150029、2019150030、2019150031、2019150032</t>
  </si>
  <si>
    <t>2019150033、2019150034、2019150035、2019150036</t>
  </si>
  <si>
    <t>2019150037、2019150038、2019150039、2019150040</t>
  </si>
  <si>
    <t>2019150041、2019150042、2019150043、2019150044</t>
  </si>
  <si>
    <t>2019150045、2019150046、2019150047、2019150048</t>
  </si>
  <si>
    <t>2019150049、2019150050、2019150051、2019150052</t>
  </si>
  <si>
    <t>2019150053、2019150054、2019150055、2019150056</t>
  </si>
  <si>
    <t>2019150057、2019150058、2019150059、2019150060</t>
  </si>
  <si>
    <t>2019150061、2019150062、2019150063、2019150064</t>
  </si>
  <si>
    <t>2019150065、2019150066、2019150067、2019150068</t>
  </si>
  <si>
    <t>2019150069、2019150070、2019150071、2019150072</t>
  </si>
  <si>
    <t>2019150073、2019150074、2019150075、2019150076</t>
  </si>
  <si>
    <t>2019150077、2019150078、2019150079、2019150080</t>
  </si>
  <si>
    <t>2019150081、2019150082、2019150083、2019150084</t>
  </si>
  <si>
    <t>2019150085、2019150086、2019150087、2019150088</t>
  </si>
  <si>
    <t>2019150089、2019150090、2019150091、2019150092</t>
  </si>
  <si>
    <t>2019150093、2019150094、2019150095、2019150096</t>
  </si>
  <si>
    <t>2019150097、2019150098、2019150099、2019150100</t>
  </si>
  <si>
    <t>2019150101、2019150102、2019150103、2019150104</t>
  </si>
  <si>
    <t>2019150105、2019150106、2019150107、2019150108</t>
  </si>
  <si>
    <t>2019150109、2019150110、2019150111、2019150112</t>
  </si>
  <si>
    <t>2019150113、2019150114、2019150115、2019150116</t>
  </si>
  <si>
    <t>2019150117、2019150118、2019150119、2019150120</t>
  </si>
  <si>
    <t>2019150121、2019150122、2019150123、2019150124</t>
  </si>
  <si>
    <t>2019150125、2019150126、2019150127、2019150128</t>
  </si>
  <si>
    <t>2019150129、2019150130、2019150131、2019150132</t>
  </si>
  <si>
    <t>2019150133、2019150134、2019150135、2019150136</t>
  </si>
  <si>
    <t>2019150137、2019150138、2019150139、2019150140</t>
  </si>
  <si>
    <t>2019150141、2019150142、2019150143、2019150144</t>
  </si>
  <si>
    <t>2019150145、2019150146、2019150147、2019150148</t>
  </si>
  <si>
    <t>2019150149、2019150150、2019150151、2019150152</t>
  </si>
  <si>
    <t>2019150153、2019150154、2019150155、2019150156</t>
  </si>
  <si>
    <t>2019150157、2019150158、2019150159、2019150160</t>
  </si>
  <si>
    <t>2019150161、2019150162、2019150163、2019150164</t>
  </si>
  <si>
    <t>2019150165、2019150166、2019150167、2019150168</t>
  </si>
  <si>
    <t>2019150169、2019150170、2019150171、2019150172</t>
  </si>
  <si>
    <t>2019150173、2019150174、2019150175、2019150176</t>
  </si>
  <si>
    <t>2019150177、2019150178、2019150179、2019150180</t>
  </si>
  <si>
    <t>2019150181、2019150182、2019150183、2019150184</t>
  </si>
  <si>
    <t>2019150185、2019150186、2019150187、2019150188</t>
  </si>
  <si>
    <t>2019150189、2019150190、2019150191、2019150192</t>
  </si>
  <si>
    <t>2019150193、2019150194、2019150195、2019150196</t>
  </si>
  <si>
    <t>2019150197、2019150198、2019150199、2019150200</t>
  </si>
  <si>
    <t>2019150201、2019150202、2019150203、2019150204</t>
  </si>
  <si>
    <t>2019150205、2019150206、2019150207、2019150208</t>
  </si>
  <si>
    <t>2019150209、2019150210、2019150211、2019150212</t>
  </si>
  <si>
    <t>2019150213、2019150214、2019150215、2019150216</t>
  </si>
  <si>
    <t>2019150217、2019150218、2019150219、2019150220</t>
  </si>
  <si>
    <t>2019150221、2019150222、2019150223、2019150224</t>
  </si>
  <si>
    <t>2019150225、2019150226、2019150227、2019150228</t>
  </si>
  <si>
    <t>2019150229、2019150230、2019150231、2019150232</t>
  </si>
  <si>
    <t>2019150233、2019150234、2019150235、2019150236</t>
  </si>
  <si>
    <t>2019150237、2019150238、2019150239、2019150240</t>
  </si>
  <si>
    <t>2019150241、2019150242、2019150243、2019150244</t>
  </si>
  <si>
    <t>2019150245、2019150246、2019150247、2019150248</t>
  </si>
  <si>
    <t>2019150249、2019150250、2019150251、2019150252</t>
  </si>
  <si>
    <t>2019150253、2019150254、2019150255、2019150256</t>
  </si>
  <si>
    <t>2019150257、2019150258、2019150259、2019150260</t>
  </si>
  <si>
    <t>2019150261、2019150262、2019150263、2019150264</t>
  </si>
  <si>
    <t>2019150265、2019150266、2019150267、2019150268</t>
  </si>
  <si>
    <t>2019150269、2019150270、2019150271、2019150272</t>
  </si>
  <si>
    <t>2019150273、2019150274、2019150275、2019150276</t>
  </si>
  <si>
    <t>2019150277、2019150278、2019150279、2019150280</t>
  </si>
  <si>
    <t>2019150281、2019150282、2019150283、2019150284</t>
  </si>
  <si>
    <t>2019150285、2019150286、2019150287、2019150288</t>
  </si>
  <si>
    <t>2019150289、2019150290、2019150291、2019150292</t>
  </si>
  <si>
    <t>2019150293、2019150294、2019150295、2019150296</t>
  </si>
  <si>
    <t>2019150297、2019150298、2019150299、2019150300</t>
  </si>
  <si>
    <t>2019150301、2019150302、2019150303、2019150304</t>
  </si>
  <si>
    <t>2019150305、2019150306、2019150307、2019150308</t>
  </si>
  <si>
    <t>2019150309、2019150310、2019150311、2019150312</t>
  </si>
  <si>
    <t>2019150313、2019150314、2019150315、2019150316</t>
  </si>
  <si>
    <t>2019150317、2019150318、2019150319、2019150320</t>
  </si>
  <si>
    <t>2019150321、2019150322、2019150323、2019150324</t>
  </si>
  <si>
    <t>2019150325、2019150326、2019150327、2019150328</t>
  </si>
  <si>
    <t>2019150329、2019150330、2019150331、2019150332</t>
  </si>
  <si>
    <t>2019150333、2019150334、2019150335、2019150336</t>
  </si>
  <si>
    <t>2019150337、2019150338、2019150339、2019150340</t>
  </si>
  <si>
    <t>2019150341、2019150342、2019150343、2019150344</t>
  </si>
  <si>
    <t>2019150345、2019150346、2019150347、2019150348</t>
  </si>
  <si>
    <t>2019150349、2019150350、2019150351、2019150352</t>
  </si>
  <si>
    <t>2019150353、2019150354、2019150355、2019150356</t>
  </si>
  <si>
    <t>2019150357、2019150358、2019150359、2019150360</t>
  </si>
  <si>
    <t>2019150361、2019150362、2019150363、2019150364</t>
  </si>
  <si>
    <t>2019150365、2019150366、2019150367、2019150368</t>
  </si>
  <si>
    <t>2019150369、2019150370、2019150371、2019150372</t>
  </si>
  <si>
    <t>2019150373、2019150374、2019150375、2019150376</t>
  </si>
  <si>
    <t>2019150377、2019150378、2019150379、2019150380</t>
  </si>
  <si>
    <t>2019150381、2019150382、2019150383、2019150384</t>
  </si>
  <si>
    <t>2019150385、2019150386、2019150387、2019150388</t>
  </si>
  <si>
    <t>2019150389、2019150390、2019150391、2019150392</t>
  </si>
  <si>
    <t>2019150393、2019150394、2019150395、2019150396</t>
  </si>
  <si>
    <t>2019150397、2019150398、2019150399、2019150400</t>
  </si>
  <si>
    <t>2019150401、2019150402、2019150403、2019150404</t>
  </si>
  <si>
    <t>2019150405、2019150406、2019150407、2019150408</t>
  </si>
  <si>
    <t>2019150409、2019150410、2019150411、2019150412</t>
  </si>
  <si>
    <t>2019150413、2019150414、2019150415、2019150416</t>
  </si>
  <si>
    <t>2019150417、2019150418、2019150419、2019150420</t>
  </si>
  <si>
    <t>2019150421、2019150422、2019150423、2019150424</t>
  </si>
  <si>
    <t>2019150425、2019150426、2019150427、2019150428</t>
  </si>
  <si>
    <t>2019150429、2019150430、2019150431、2019150432</t>
  </si>
  <si>
    <t>2019150433、2019150434、2019150435、2019150436</t>
  </si>
  <si>
    <t>2019150437、2019150438、2019150439、2019150440</t>
  </si>
  <si>
    <t>2019150441、2019150442、2019150443、2019150444</t>
  </si>
  <si>
    <t>2019150445、2019150446、2019150447、2019150448</t>
  </si>
  <si>
    <t>2019150449、2019150450、2019150451、2019150452</t>
  </si>
  <si>
    <t>2019150453、2019150454、2019150455、2019150456</t>
  </si>
  <si>
    <t>2019150457、2019150458、2019150459、2019150460</t>
  </si>
  <si>
    <t>2019150461、2019150462、2019150463、2019150464</t>
  </si>
  <si>
    <t>2019150465、2019150466、2019150467、2019150468</t>
  </si>
  <si>
    <t>2019150469、2019150470、2019150471、2019150472</t>
  </si>
  <si>
    <t>2019150473、2019150474、2019150475、2019150476</t>
  </si>
  <si>
    <t>2019150477、2019150478、2019150479、2019150480</t>
  </si>
  <si>
    <t>2019150481、2019150482、2019150483、2019150484</t>
  </si>
  <si>
    <t>2019150485、2019150486、2019150487、2019150488</t>
  </si>
  <si>
    <t>2019150489、2019150490、2019150491、2019150492</t>
  </si>
  <si>
    <t>2019150493、2019150494、2019150495、2019150496</t>
  </si>
  <si>
    <t>2019150497、2019150498、2019150499、2019150500</t>
  </si>
  <si>
    <t>KNN算法</t>
    <phoneticPr fontId="1" type="noConversion"/>
  </si>
  <si>
    <t>同一批数据一次运行，不同宿舍匹配度情况 m=500,n=4,各个宿舍情况</t>
    <phoneticPr fontId="1" type="noConversion"/>
  </si>
  <si>
    <t>2019150001、2019150124、2019150297、2019150226</t>
  </si>
  <si>
    <t>2019150002、2019150349、2019150431、2019150225</t>
  </si>
  <si>
    <t>2019150003、2019150369、2019150391、2019150311</t>
  </si>
  <si>
    <t>2019150004、2019150221、2019150127、2019150163</t>
  </si>
  <si>
    <t>2019150005、2019150300、2019150105、2019150220</t>
  </si>
  <si>
    <t>2019150006、2019150048、2019150013、2019150419</t>
  </si>
  <si>
    <t>2019150007、2019150313、2019150026、2019150058</t>
  </si>
  <si>
    <t>2019150008、2019150363、2019150111、2019150022</t>
  </si>
  <si>
    <t>2019150009、2019150212、2019150126、2019150314</t>
  </si>
  <si>
    <t>2019150010、2019150203、2019150490、2019150424</t>
  </si>
  <si>
    <t>2019150011、2019150464、2019150482、2019150210</t>
  </si>
  <si>
    <t>2019150012、2019150466、2019150286、2019150075</t>
  </si>
  <si>
    <t>2019150014、2019150198、2019150017、2019150405</t>
  </si>
  <si>
    <t>2019150015、2019150337、2019150346、2019150336</t>
  </si>
  <si>
    <t>2019150016、2019150216、2019150260、2019150047</t>
  </si>
  <si>
    <t>2019150018、2019150251、2019150194、2019150074</t>
  </si>
  <si>
    <t>2019150019、2019150152、2019150217、2019150294</t>
  </si>
  <si>
    <t>2019150020、2019150033、2019150240、2019150461</t>
  </si>
  <si>
    <t>2019150021、2019150320、2019150379、2019150309</t>
  </si>
  <si>
    <t>2019150023、2019150319、2019150398、2019150308</t>
  </si>
  <si>
    <t>2019150024、2019150409、2019150076、2019150292</t>
  </si>
  <si>
    <t>2019150025、2019150186、2019150102、2019150040</t>
  </si>
  <si>
    <t>2019150027、2019150195、2019150072、2019150362</t>
  </si>
  <si>
    <t>2019150028、2019150120、2019150049、2019150188</t>
  </si>
  <si>
    <t>2019150029、2019150031、2019150147、2019150116</t>
  </si>
  <si>
    <t>2019150030、2019150437、2019150156、2019150428</t>
  </si>
  <si>
    <t>2019150032、2019150289、2019150155、2019150068</t>
  </si>
  <si>
    <t>2019150034、2019150095、2019150323、2019150408</t>
  </si>
  <si>
    <t>2019150035、2019150296、2019150063、2019150304</t>
  </si>
  <si>
    <t>2019150036、2019150241、2019150272、2019150327</t>
  </si>
  <si>
    <t>2019150037、2019150142、2019150041、2019150089</t>
  </si>
  <si>
    <t>2019150038、2019150146、2019150438、2019150254</t>
  </si>
  <si>
    <t>2019150039、2019150228、2019150492、2019150183</t>
  </si>
  <si>
    <t>2019150042、2019150352、2019150282、2019150077</t>
  </si>
  <si>
    <t>2019150043、2019150354、2019150372、2019150247</t>
  </si>
  <si>
    <t>2019150044、2019150483、2019150250、2019150138</t>
  </si>
  <si>
    <t>2019150045、2019150151、2019150057、2019150135</t>
  </si>
  <si>
    <t>2019150046、2019150479、2019150196、2019150303</t>
  </si>
  <si>
    <t>2019150050、2019150359、2019150395、2019150367</t>
  </si>
  <si>
    <t>2019150051、2019150420、2019150150、2019150059</t>
  </si>
  <si>
    <t>2019150052、2019150376、2019150256、2019150232</t>
  </si>
  <si>
    <t>2019150053、2019150406、2019150245、2019150295</t>
  </si>
  <si>
    <t>2019150054、2019150264、2019150316、2019150110</t>
  </si>
  <si>
    <t>2019150055、2019150176、2019150119、2019150131</t>
  </si>
  <si>
    <t>2019150056、2019150208、2019150088、2019150332</t>
  </si>
  <si>
    <t>2019150060、2019150342、2019150184、2019150475</t>
  </si>
  <si>
    <t>2019150061、2019150179、2019150252、2019150070</t>
  </si>
  <si>
    <t>2019150062、2019150382、2019150242、2019150098</t>
  </si>
  <si>
    <t>2019150064、2019150399、2019150094、2019150470</t>
  </si>
  <si>
    <t>2019150065、2019150334、2019150432、2019150246</t>
  </si>
  <si>
    <t>2019150066、2019150414、2019150371、2019150457</t>
  </si>
  <si>
    <t>2019150067、2019150472、2019150447、2019150350</t>
  </si>
  <si>
    <t>2019150069、2019150429、2019150474、2019150081</t>
  </si>
  <si>
    <t>2019150071、2019150107、2019150083、2019150318</t>
  </si>
  <si>
    <t>2019150073、2019150123、2019150390、2019150407</t>
  </si>
  <si>
    <t>2019150078、2019150328、2019150259、2019150489</t>
  </si>
  <si>
    <t>2019150079、2019150411、2019150265、2019150442</t>
  </si>
  <si>
    <t>2019150080、2019150467、2019150335、2019150435</t>
  </si>
  <si>
    <t>2019150082、2019150154、2019150412、2019150185</t>
  </si>
  <si>
    <t>2019150084、2019150157、2019150168、2019150455</t>
  </si>
  <si>
    <t>2019150085、2019150298、2019150108、2019150290</t>
  </si>
  <si>
    <t>2019150086、2019150443、2019150344、2019150400</t>
  </si>
  <si>
    <t>2019150087、2019150421、2019150499、2019150439</t>
  </si>
  <si>
    <t>2019150090、2019150167、2019150215、2019150459</t>
  </si>
  <si>
    <t>2019150091、2019150231、2019150416、2019150222</t>
  </si>
  <si>
    <t>2019150092、2019150401、2019150317、2019150180</t>
  </si>
  <si>
    <t>2019150093、2019150122、2019150273、2019150331</t>
  </si>
  <si>
    <t>2019150096、2019150287、2019150190、2019150160</t>
  </si>
  <si>
    <t>2019150097、2019150113、2019150481、2019150165</t>
  </si>
  <si>
    <t>2019150099、2019150312、2019150422、2019150340</t>
  </si>
  <si>
    <t>2019150100、2019150209、2019150392、2019150463</t>
  </si>
  <si>
    <t>2019150101、2019150181、2019150153、2019150104</t>
  </si>
  <si>
    <t>2019150103、2019150206、2019150277、2019150404</t>
  </si>
  <si>
    <t>2019150106、2019150357、2019150330、2019150310</t>
  </si>
  <si>
    <t>2019150109、2019150430、2019150477、2019150356</t>
  </si>
  <si>
    <t>2019150112、2019150269、2019150321、2019150218</t>
  </si>
  <si>
    <t>2019150114、2019150149、2019150230、2019150423</t>
  </si>
  <si>
    <t>2019150115、2019150465、2019150441、2019150144</t>
  </si>
  <si>
    <t>2019150117、2019150329、2019150434、2019150233</t>
  </si>
  <si>
    <t>2019150118、2019150444、2019150368、2019150187</t>
  </si>
  <si>
    <t>2019150121、2019150276、2019150449、2019150211</t>
  </si>
  <si>
    <t>2019150125、2019150172、2019150178、2019150145</t>
  </si>
  <si>
    <t>2019150128、2019150487、2019150182、2019150214</t>
  </si>
  <si>
    <t>2019150129、2019150397、2019150347、2019150191</t>
  </si>
  <si>
    <t>2019150130、2019150460、2019150458、2019150493</t>
  </si>
  <si>
    <t>2019150132、2019150358、2019150452、2019150415</t>
  </si>
  <si>
    <t>2019150133、2019150161、2019150271、2019150293</t>
  </si>
  <si>
    <t>2019150134、2019150396、2019150471、2019150351</t>
  </si>
  <si>
    <t>2019150136、2019150364、2019150491、2019150495</t>
  </si>
  <si>
    <t>2019150137、2019150375、2019150205、2019150451</t>
  </si>
  <si>
    <t>2019150139、2019150213、2019150305、2019150280</t>
  </si>
  <si>
    <t>2019150140、2019150454、2019150227、2019150170</t>
  </si>
  <si>
    <t>2019150141、2019150384、2019150237、2019150403</t>
  </si>
  <si>
    <t>2019150143、2019150440、2019150373、2019150274</t>
  </si>
  <si>
    <t>2019150148、2019150446、2019150275、2019150388</t>
  </si>
  <si>
    <t>2019150158、2019150301、2019150425、2019150448</t>
  </si>
  <si>
    <t>2019150159、2019150174、2019150383、2019150202</t>
  </si>
  <si>
    <t>2019150162、2019150486、2019150193、2019150284</t>
  </si>
  <si>
    <t>2019150164、2019150253、2019150166、2019150410</t>
  </si>
  <si>
    <t>2019150169、2019150224、2019150473、2019150433</t>
  </si>
  <si>
    <t>2019150171、2019150288、2019150249、2019150453</t>
  </si>
  <si>
    <t>2019150173、2019150229、2019150236、2019150261</t>
  </si>
  <si>
    <t>2019150175、2019150278、2019150263、2019150219</t>
  </si>
  <si>
    <t>2019150177、2019150315、2019150268、2019150497</t>
  </si>
  <si>
    <t>2019150189、2019150377、2019150235、2019150366</t>
  </si>
  <si>
    <t>2019150192、2019150201、2019150324、2019150234</t>
  </si>
  <si>
    <t>2019150197、2019150426、2019150445、2019150223</t>
  </si>
  <si>
    <t>2019150199、2019150291、2019150427、2019150361</t>
  </si>
  <si>
    <t>2019150200、2019150281、2019150258、2019150402</t>
  </si>
  <si>
    <t>2019150204、2019150262、2019150257、2019150283</t>
  </si>
  <si>
    <t>2019150207、2019150248、2019150285、2019150389</t>
  </si>
  <si>
    <t>2019150238、2019150299、2019150365、2019150255</t>
  </si>
  <si>
    <t>2019150239、2019150333、2019150480、2019150266</t>
  </si>
  <si>
    <t>2019150243、2019150307、2019150267、2019150374</t>
  </si>
  <si>
    <t>2019150244、2019150413、2019150386、2019150494</t>
  </si>
  <si>
    <t>2019150270、2019150484、2019150338、2019150393</t>
  </si>
  <si>
    <t>2019150279、2019150496、2019150485、2019150306</t>
  </si>
  <si>
    <t>2019150302、2019150488、2019150468、2019150385</t>
  </si>
  <si>
    <t>2019150322、2019150326、2019150476、2019150478</t>
  </si>
  <si>
    <t>2019150325、2019150343、2019150380、2019150462</t>
  </si>
  <si>
    <t>2019150339、2019150394、2019150417、2019150341</t>
  </si>
  <si>
    <t>2019150345、2019150353、2019150436、2019150381</t>
  </si>
  <si>
    <t>2019150348、2019150456、2019150450、2019150355</t>
  </si>
  <si>
    <t>2019150360、2019150370、2019150418、2019150498</t>
  </si>
  <si>
    <t>2019150378、2019150387、2019150500、2019150469</t>
  </si>
  <si>
    <t>2019150132、2019150004、2019150032、2019150364</t>
  </si>
  <si>
    <t>2019150467、2019150080、2019150275、2019150276</t>
  </si>
  <si>
    <t>2019150308、2019150054、2019150069、2019150122</t>
  </si>
  <si>
    <t>2019150279、2019150110、2019150371、2019150428</t>
  </si>
  <si>
    <t>2019150104、2019150068、2019150158、2019150207</t>
  </si>
  <si>
    <t>2019150348、2019150240、2019150401、2019150432</t>
  </si>
  <si>
    <t>2019150131、2019150165、2019150476、2019150477</t>
  </si>
  <si>
    <t>2019150332、2019150014、2019150148、2019150440</t>
  </si>
  <si>
    <t>2019150125、2019150096、2019150145、2019150380</t>
  </si>
  <si>
    <t>2019150103、2019150206、2019150224、2019150433</t>
  </si>
  <si>
    <t>2019150140、2019150359、2019150395、2019150447</t>
  </si>
  <si>
    <t>2019150434、2019150312、2019150416、2019150422</t>
  </si>
  <si>
    <t>2019150205、2019150009、2019150137、2019150431</t>
  </si>
  <si>
    <t>2019150294、2019150217、2019150347、2019150456</t>
  </si>
  <si>
    <t>2019150028、2019150479、2019150498、2019150500</t>
  </si>
  <si>
    <t>2019150025、2019150040、2019150065、2019150391</t>
  </si>
  <si>
    <t>2019150243、2019150267、2019150296、2019150304</t>
  </si>
  <si>
    <t>2019150412、2019150305、2019150335、2019150468</t>
  </si>
  <si>
    <t>2019150085、2019150300、2019150322、2019150425</t>
  </si>
  <si>
    <t>2019150409、2019150024、2019150367、2019150420</t>
  </si>
  <si>
    <t>2019150478、2019150083、2019150326、2019150415</t>
  </si>
  <si>
    <t>2019150458、2019150331、2019150360、2019150370</t>
  </si>
  <si>
    <t>2019150245、2019150030、2019150230、2019150343</t>
  </si>
  <si>
    <t>2019150365、2019150046、2019150229、2019150430</t>
  </si>
  <si>
    <t>2019150277、2019150105、2019150135、2019150220</t>
  </si>
  <si>
    <t>2019150281、2019150006、2019150048、2019150063</t>
  </si>
  <si>
    <t>2019150199、2019150291、2019150361、2019150363</t>
  </si>
  <si>
    <t>2019150496、2019150313、2019150480、2019150485</t>
  </si>
  <si>
    <t>2019150358、2019150060、2019150452、2019150486</t>
  </si>
  <si>
    <t>2019150464、2019150011、2019150210、2019150232</t>
  </si>
  <si>
    <t>2019150023、2019150266、2019150319、2019150378</t>
  </si>
  <si>
    <t>2019150339、2019150144、2019150178、2019150325</t>
  </si>
  <si>
    <t>2019150186、2019150201、2019150235、2019150402</t>
  </si>
  <si>
    <t>2019150018、2019150465、2019150494、2019150497</t>
  </si>
  <si>
    <t>2019150223、2019150053、2019150197、2019150426</t>
  </si>
  <si>
    <t>2019150082、2019150039、2019150227、2019150254</t>
  </si>
  <si>
    <t>2019150315、2019150177、2019150193、2019150268</t>
  </si>
  <si>
    <t>2019150299、2019150130、2019150418、2019150460</t>
  </si>
  <si>
    <t>2019150333、2019150013、2019150241、2019150419</t>
  </si>
  <si>
    <t>2019150173、2019150067、2019150311、2019150334</t>
  </si>
  <si>
    <t>2019150117、2019150099、2019150329、2019150374</t>
  </si>
  <si>
    <t>2019150070、2019150179、2019150252、2019150317</t>
  </si>
  <si>
    <t>2019150475、2019150191、2019150471、2019150487</t>
  </si>
  <si>
    <t>2019150037、2019150017、2019150051、2019150061</t>
  </si>
  <si>
    <t>2019150404、2019150058、2019150143、2019150187</t>
  </si>
  <si>
    <t>2019150219、2019150244、2019150376、2019150441</t>
  </si>
  <si>
    <t>2019150001、2019150124、2019150218、2019150381</t>
  </si>
  <si>
    <t>2019150414、2019150010、2019150066、2019150203</t>
  </si>
  <si>
    <t>2019150204、2019150234、2019150287、2019150443</t>
  </si>
  <si>
    <t>2019150262、2019150283、2019150351、2019150368</t>
  </si>
  <si>
    <t>2019150216、2019150016、2019150047、2019150141</t>
  </si>
  <si>
    <t>2019150022、2019150008、2019150081、2019150111</t>
  </si>
  <si>
    <t>2019150084、2019150050、2019150455、2019150457</t>
  </si>
  <si>
    <t>2019150185、2019150005、2019150462、2019150482</t>
  </si>
  <si>
    <t>2019150208、2019150056、2019150212、2019150303</t>
  </si>
  <si>
    <t>2019150257、2019150075、2019150134、2019150310</t>
  </si>
  <si>
    <t>2019150033、2019150020、2019150280、2019150405</t>
  </si>
  <si>
    <t>2019150236、2019150150、2019150214、2019150225</t>
  </si>
  <si>
    <t>2019150340、2019150027、2019150091、2019150162</t>
  </si>
  <si>
    <t>2019150019、2019150129、2019150152、2019150328</t>
  </si>
  <si>
    <t>2019150138、2019150044、2019150250、2019150259</t>
  </si>
  <si>
    <t>2019150064、2019150183、2019150228、2019150285</t>
  </si>
  <si>
    <t>2019150292、2019150116、2019150147、2019150194</t>
  </si>
  <si>
    <t>2019150269、2019150112、2019150301、2019150435</t>
  </si>
  <si>
    <t>2019150324、2019150192、2019150261、2019150423</t>
  </si>
  <si>
    <t>2019150353、2019150290、2019150427、2019150473</t>
  </si>
  <si>
    <t>2019150481、2019150089、2019150142、2019150278</t>
  </si>
  <si>
    <t>2019150146、2019150034、2019150038、2019150052</t>
  </si>
  <si>
    <t>2019150323、2019150095、2019150126、2019150170</t>
  </si>
  <si>
    <t>2019150463、2019150157、2019150410、2019150474</t>
  </si>
  <si>
    <t>2019150057、2019150002、2019150073、2019150369</t>
  </si>
  <si>
    <t>2019150327、2019150036、2019150239、2019150307</t>
  </si>
  <si>
    <t>2019150055、2019150237、2019150260、2019150459</t>
  </si>
  <si>
    <t>2019150362、2019150072、2019150195、2019150222</t>
  </si>
  <si>
    <t>2019150398、2019150015、2019150288、2019150390</t>
  </si>
  <si>
    <t>2019150379、2019150021、2019150136、2019150309</t>
  </si>
  <si>
    <t>2019150168、2019150295、2019150302、2019150306</t>
  </si>
  <si>
    <t>2019150439、2019150221、2019150483、2019150490</t>
  </si>
  <si>
    <t>2019150133、2019150074、2019150161、2019150293</t>
  </si>
  <si>
    <t>2019150316、2019150470、2019150492、2019150495</t>
  </si>
  <si>
    <t>2019150350、2019150078、2019150121、2019150397</t>
  </si>
  <si>
    <t>2019150253、2019150164、2019150166、2019150341</t>
  </si>
  <si>
    <t>2019150101、2019150031、2019150086、2019150289</t>
  </si>
  <si>
    <t>2019150233、2019150160、2019150190、2019150256</t>
  </si>
  <si>
    <t>2019150354、2019150043、2019150372、2019150493</t>
  </si>
  <si>
    <t>2019150499、2019150127、2019150155、2019150421</t>
  </si>
  <si>
    <t>2019150238、2019150114、2019150406、2019150469</t>
  </si>
  <si>
    <t>2019150298、2019150108、2019150337、2019150346</t>
  </si>
  <si>
    <t>2019150107、2019150045、2019150151、2019150396</t>
  </si>
  <si>
    <t>2019150246、2019150196、2019150284、2019150444</t>
  </si>
  <si>
    <t>2019150271、2019150153、2019150181、2019150248</t>
  </si>
  <si>
    <t>2019150273、2019150093、2019150098、2019150159</t>
  </si>
  <si>
    <t>2019150318、2019150113、2019150314、2019150336</t>
  </si>
  <si>
    <t>2019150088、2019150424、2019150449、2019150451</t>
  </si>
  <si>
    <t>2019150174、2019150094、2019150247、2019150403</t>
  </si>
  <si>
    <t>2019150373、2019150123、2019150172、2019150258</t>
  </si>
  <si>
    <t>2019150484、2019150270、2019150338、2019150393</t>
  </si>
  <si>
    <t>2019150079、2019150265、2019150442、2019150454</t>
  </si>
  <si>
    <t>2019150345、2019150171、2019150200、2019150349</t>
  </si>
  <si>
    <t>2019150176、2019150119、2019150385、2019150388</t>
  </si>
  <si>
    <t>2019150076、2019150344、2019150400、2019150411</t>
  </si>
  <si>
    <t>2019150180、2019150226、2019150320、2019150450</t>
  </si>
  <si>
    <t>2019150321、2019150387、2019150399、2019150489</t>
  </si>
  <si>
    <t>2019150466、2019150012、2019150100、2019150286</t>
  </si>
  <si>
    <t>2019150386、2019150251、2019150255、2019150407</t>
  </si>
  <si>
    <t>2019150382、2019150062、2019150242、2019150355</t>
  </si>
  <si>
    <t>2019150383、2019150384、2019150429、2019150472</t>
  </si>
  <si>
    <t>2019150087、2019150163、2019150249、2019150417</t>
  </si>
  <si>
    <t>2019150154、2019150118、2019150356、2019150438</t>
  </si>
  <si>
    <t>2019150092、2019150184、2019150202、2019150342</t>
  </si>
  <si>
    <t>2019150175、2019150115、2019150272、2019150394</t>
  </si>
  <si>
    <t>2019150139、2019150213、2019150461、2019150488</t>
  </si>
  <si>
    <t>2019150264、2019150149、2019150437、2019150445</t>
  </si>
  <si>
    <t>2019150041、2019150003、2019150007、2019150026</t>
  </si>
  <si>
    <t>2019150120、2019150097、2019150198、2019150231</t>
  </si>
  <si>
    <t>2019150357、2019150106、2019150156、2019150330</t>
  </si>
  <si>
    <t>2019150392、2019150209、2019150263、2019150408</t>
  </si>
  <si>
    <t>2019150167、2019150090、2019150215、2019150389</t>
  </si>
  <si>
    <t>2019150188、2019150049、2019150071、2019150375</t>
  </si>
  <si>
    <t>2019150035、2019150189、2019150366、2019150453</t>
  </si>
  <si>
    <t>2019150352、2019150042、2019150077、2019150169</t>
  </si>
  <si>
    <t>2019150413、2019150274、2019150436、2019150491</t>
  </si>
  <si>
    <t>2019150282、2019150059、2019150128、2019150377</t>
  </si>
  <si>
    <t>2019150182、2019150102、2019150109、2019150211</t>
  </si>
  <si>
    <t>2019150297、2019150029、2019150446、2019150448</t>
  </si>
  <si>
    <t>2019150006、2019150048、2019150402、2019150057</t>
  </si>
  <si>
    <t>2019150017、2019150037、2019150142、2019150134</t>
  </si>
  <si>
    <t>2019150025、2019150186、2019150102、2019150314</t>
  </si>
  <si>
    <t>2019150036、2019150241、2019150327、2019150272</t>
  </si>
  <si>
    <t>2019150041、2019150227、2019150280、2019150305</t>
  </si>
  <si>
    <t>2019150054、2019150308、2019150474、2019150247</t>
  </si>
  <si>
    <t>2019150063、2019150185、2019150296、2019150267</t>
  </si>
  <si>
    <t>2019150066、2019150203、2019150424、2019150375</t>
  </si>
  <si>
    <t>2019150068、2019150101、2019150181、2019150104</t>
  </si>
  <si>
    <t>2019150083、2019150107、2019150126、2019150260</t>
  </si>
  <si>
    <t>2019150156、2019150428、2019150337、2019150426</t>
  </si>
  <si>
    <t>2019150168、2019150295、2019150209、2019150408</t>
  </si>
  <si>
    <t>2019150242、2019150382、2019150094、2019150022</t>
  </si>
  <si>
    <t>2019150344、2019150442、2019150169、2019150265</t>
  </si>
  <si>
    <t>2019150012、2019150466、2019150485、2019150286</t>
  </si>
  <si>
    <t>2019150110、2019150290、2019150279、2019150437</t>
  </si>
  <si>
    <t>2019150254、2019150438、2019150356、2019150146</t>
  </si>
  <si>
    <t>2019150089、2019150430、2019150099、2019150312</t>
  </si>
  <si>
    <t>2019150014、2019150198、2019150332、2019150405</t>
  </si>
  <si>
    <t>2019150067、2019150124、2019150359、2019150395</t>
  </si>
  <si>
    <t>2019150131、2019150365、2019150479、2019150046</t>
  </si>
  <si>
    <t>2019150195、2019150417、2019150027、2019150340</t>
  </si>
  <si>
    <t>2019150304、2019150307、2019150440、2019150416</t>
  </si>
  <si>
    <t>2019150111、2019150297、2019150492、2019150228</t>
  </si>
  <si>
    <t>2019150204、2019150234、2019150262、2019150351</t>
  </si>
  <si>
    <t>2019150458、2019150460、2019150064、2019150399</t>
  </si>
  <si>
    <t>2019150053、2019150406、2019150245、2019150223</t>
  </si>
  <si>
    <t>2019150084、2019150414、2019150457、2019150075</t>
  </si>
  <si>
    <t>2019150258、2019150419、2019150060、2019150336</t>
  </si>
  <si>
    <t>2019150034、2019150095、2019150323、2019150038</t>
  </si>
  <si>
    <t>2019150166、2019150463、2019150410、2019150298</t>
  </si>
  <si>
    <t>2019150229、2019150311、2019150483、2019150294</t>
  </si>
  <si>
    <t>2019150329、2019150422、2019150222、2019150362</t>
  </si>
  <si>
    <t>2019150193、2019150284、2019150358、2019150268</t>
  </si>
  <si>
    <t>2019150049、2019150205、2019150330、2019150357</t>
  </si>
  <si>
    <t>2019150155、2019150313、2019150007、2019150026</t>
  </si>
  <si>
    <t>2019150171、2019150288、2019150200、2019150350</t>
  </si>
  <si>
    <t>2019150225、2019150349、2019150431、2019150150</t>
  </si>
  <si>
    <t>2019150070、2019150355、2019150180、2019150468</t>
  </si>
  <si>
    <t>2019150163、2019150421、2019150499、2019150087</t>
  </si>
  <si>
    <t>2019150246、2019150444、2019150368、2019150118</t>
  </si>
  <si>
    <t>2019150080、2019150467、2019150450、2019150275</t>
  </si>
  <si>
    <t>2019150475、2019150481、2019150252、2019150495</t>
  </si>
  <si>
    <t>2019150264、2019150316、2019150443、2019150086</t>
  </si>
  <si>
    <t>2019150240、2019150302、2019150432、2019150348</t>
  </si>
  <si>
    <t>2019150177、2019150315、2019150452、2019150133</t>
  </si>
  <si>
    <t>2019150282、2019150352、2019150042、2019150328</t>
  </si>
  <si>
    <t>2019150013、2019150333、2019150465、2019150441</t>
  </si>
  <si>
    <t>2019150016、2019150216、2019150386、2019150251</t>
  </si>
  <si>
    <t>2019150135、2019150404、2019150277、2019150206</t>
  </si>
  <si>
    <t>2019150236、2019150261、2019150423、2019150341</t>
  </si>
  <si>
    <t>2019150310、2019150471、2019150371、2019150106</t>
  </si>
  <si>
    <t>2019150144、2019150407、2019150339、2019150477</t>
  </si>
  <si>
    <t>2019150031、2019150077、2019150418、2019150411</t>
  </si>
  <si>
    <t>2019150291、2019150353、2019150378、2019150266</t>
  </si>
  <si>
    <t>2019150319、2019150398、2019150023、2019150484</t>
  </si>
  <si>
    <t>2019150138、2019150250、2019150487、2019150403</t>
  </si>
  <si>
    <t>2019150174、2019150383、2019150299、2019150130</t>
  </si>
  <si>
    <t>2019150188、2019150469、2019150249、2019150318</t>
  </si>
  <si>
    <t>2019150009、2019150212、2019150082、2019150154</t>
  </si>
  <si>
    <t>2019150091、2019150231、2019150446、2019150459</t>
  </si>
  <si>
    <t>2019150224、2019150300、2019150105、2019150220</t>
  </si>
  <si>
    <t>2019150445、2019150451、2019150071、2019150030</t>
  </si>
  <si>
    <t>2019150081、2019150480、2019150427、2019150496</t>
  </si>
  <si>
    <t>2019150058、2019150187、2019150003、2019150369</t>
  </si>
  <si>
    <t>2019150184、2019150342、2019150202、2019150493</t>
  </si>
  <si>
    <t>2019150004、2019150221、2019150269、2019150321</t>
  </si>
  <si>
    <t>2019150011、2019150464、2019150052、2019150376</t>
  </si>
  <si>
    <t>2019150123、2019150390、2019150373、2019150015</t>
  </si>
  <si>
    <t>2019150020、2019150033、2019150412、2019150461</t>
  </si>
  <si>
    <t>2019150285、2019150448、2019150482、2019150039</t>
  </si>
  <si>
    <t>2019150127、2019150309、2019150136、2019150435</t>
  </si>
  <si>
    <t>2019150096、2019150287、2019150190、2019150125</t>
  </si>
  <si>
    <t>2019150076、2019150400、2019150043、2019150354</t>
  </si>
  <si>
    <t>2019150147、2019150217、2019150372、2019150292</t>
  </si>
  <si>
    <t>2019150119、2019150176、2019150055、2019150120</t>
  </si>
  <si>
    <t>2019150248、2019150289、2019150032、2019150008</t>
  </si>
  <si>
    <t>2019150320、2019150379、2019150021、2019150317</t>
  </si>
  <si>
    <t>2019150019、2019150152、2019150347、2019150397</t>
  </si>
  <si>
    <t>2019150343、2019150490、2019150178、2019150325</t>
  </si>
  <si>
    <t>2019150093、2019150122、2019150098、2019150370</t>
  </si>
  <si>
    <t>2019150415、2019150478、2019150162、2019150394</t>
  </si>
  <si>
    <t>2019150040、2019150059、2019150211、2019150109</t>
  </si>
  <si>
    <t>2019150226、2019150472、2019150334、2019150050</t>
  </si>
  <si>
    <t>2019150061、2019150179、2019150160、2019150139</t>
  </si>
  <si>
    <t>2019150256、2019150433、2019150210、2019150232</t>
  </si>
  <si>
    <t>2019150173、2019150391、2019150214、2019150051</t>
  </si>
  <si>
    <t>2019150172、2019150462、2019150145、2019150380</t>
  </si>
  <si>
    <t>2019150271、2019150470、2019150331、2019150273</t>
  </si>
  <si>
    <t>2019150090、2019150167、2019150215、2019150237</t>
  </si>
  <si>
    <t>2019150281、2019150420、2019150253、2019150361</t>
  </si>
  <si>
    <t>2019150056、2019150208、2019150324、2019150201</t>
  </si>
  <si>
    <t>2019150149、2019150230、2019150276、2019150114</t>
  </si>
  <si>
    <t>2019150159、2019150384、2019150429、2019150069</t>
  </si>
  <si>
    <t>2019150175、2019150278、2019150263、2019150346</t>
  </si>
  <si>
    <t>2019150293、2019150389、2019150473、2019150005</t>
  </si>
  <si>
    <t>2019150113、2019150165、2019150097、2019150196</t>
  </si>
  <si>
    <t>2019150129、2019150489、2019150367、2019150116</t>
  </si>
  <si>
    <t>2019150161、2019150494、2019150274、2019150103</t>
  </si>
  <si>
    <t>2019150153、2019150387、2019150363、2019150132</t>
  </si>
  <si>
    <t>2019150255、2019150303、2019150449、2019150137</t>
  </si>
  <si>
    <t>2019150024、2019150409、2019150140、2019150170</t>
  </si>
  <si>
    <t>2019150072、2019150393、2019150374、2019150270</t>
  </si>
  <si>
    <t>2019150213、2019150436、2019150259、2019150078</t>
  </si>
  <si>
    <t>2019150092、2019150401、2019150335、2019150044</t>
  </si>
  <si>
    <t>2019150233、2019150434、2019150047、2019150088</t>
  </si>
  <si>
    <t>2019150219、2019150244、2019150115、2019150413</t>
  </si>
  <si>
    <t>2019150045、2019150151、2019150396、2019150497</t>
  </si>
  <si>
    <t>2019150189、2019150377、2019150366、2019150035</t>
  </si>
  <si>
    <t>2019150074、2019150194、2019150018、2019150425</t>
  </si>
  <si>
    <t>2019150112、2019150218、2019150158、2019150301</t>
  </si>
  <si>
    <t>2019150002、2019150326、2019150029、2019150073</t>
  </si>
  <si>
    <t>2019150183、2019150454、2019150345、2019150199</t>
  </si>
  <si>
    <t>2019150117、2019150476、2019150143、2019150192</t>
  </si>
  <si>
    <t>2019150108、2019150381、2019150001、2019150239</t>
  </si>
  <si>
    <t>2019150257、2019150283、2019150455、2019150392</t>
  </si>
  <si>
    <t>2019150065、2019150488、2019150498、2019150243</t>
  </si>
  <si>
    <t>2019150079、2019150447、2019150191、2019150456</t>
  </si>
  <si>
    <t>2019150028、2019150238、2019150491、2019150439</t>
  </si>
  <si>
    <t>2019150062、2019150388、2019150121、2019150148</t>
  </si>
  <si>
    <t>2019150100、2019150306、2019150197、2019150010</t>
  </si>
  <si>
    <t>2019150085、2019150157、2019150338、2019150322</t>
  </si>
  <si>
    <t>2019150128、2019150500、2019150182、2019150235</t>
  </si>
  <si>
    <t>2019150141、2019150360、2019150207、2019150486</t>
  </si>
  <si>
    <t>2019150164、2019150453、2019150385、2019150364</t>
  </si>
  <si>
    <t>平均</t>
    <phoneticPr fontId="1" type="noConversion"/>
  </si>
  <si>
    <t>方差</t>
    <phoneticPr fontId="1" type="noConversion"/>
  </si>
  <si>
    <t>kmeans</t>
  </si>
  <si>
    <t>LMRN</t>
  </si>
  <si>
    <t>LMRN</t>
    <phoneticPr fontId="1" type="noConversion"/>
  </si>
  <si>
    <t>算法</t>
    <phoneticPr fontId="1" type="noConversion"/>
  </si>
  <si>
    <t>2019150264、2019150054、2019150110、2019150149</t>
  </si>
  <si>
    <t>2019150040、2019150059、2019150102、2019150109</t>
  </si>
  <si>
    <t>2019150150、2019150173、2019150211、2019150311</t>
  </si>
  <si>
    <t>2019150351、2019150261、2019150262、2019150324</t>
  </si>
  <si>
    <t>2019150116、2019150292、2019150345、2019150494</t>
  </si>
  <si>
    <t>2019150358、2019150060、2019150107、2019150132</t>
  </si>
  <si>
    <t>2019150193、2019150268、2019150284、2019150415</t>
  </si>
  <si>
    <t>2019150250、2019150121、2019150138、2019150259</t>
  </si>
  <si>
    <t>2019150036、2019150219、2019150239、2019150272</t>
  </si>
  <si>
    <t>2019150257、2019150053、2019150075、2019150156</t>
  </si>
  <si>
    <t>2019150026、2019150058、2019150187、2019150234</t>
  </si>
  <si>
    <t>2019150123、2019150015、2019150073、2019150126</t>
  </si>
  <si>
    <t>2019150338、2019150375、2019150390、2019150407</t>
  </si>
  <si>
    <t>2019150299、2019150130、2019150383、2019150458</t>
  </si>
  <si>
    <t>2019150014、2019150047、2019150056、2019150088</t>
  </si>
  <si>
    <t>2019150139、2019150165、2019150208、2019150305</t>
  </si>
  <si>
    <t>2019150037、2019150017、2019150089、2019150142</t>
  </si>
  <si>
    <t>2019150426、2019150012、2019150197、2019150337</t>
  </si>
  <si>
    <t>2019150242、2019150093、2019150273、2019150370</t>
  </si>
  <si>
    <t>2019150198、2019150097、2019150120、2019150405</t>
  </si>
  <si>
    <t>2019150007、2019150003、2019150118、2019150313</t>
  </si>
  <si>
    <t>2019150227、2019150025、2019150041、2019150312</t>
  </si>
  <si>
    <t>2019150469、2019150188、2019150245、2019150325</t>
  </si>
  <si>
    <t>2019150048、2019150006、2019150057、2019150083</t>
  </si>
  <si>
    <t>2019150108、2019150233、2019150291、2019150315</t>
  </si>
  <si>
    <t>2019150342、2019150353、2019150402、2019150420</t>
  </si>
  <si>
    <t>2019150333、2019150013、2019150144、2019150441</t>
  </si>
  <si>
    <t>2019150055、2019150176、2019150260、2019150459</t>
  </si>
  <si>
    <t>2019150499、2019150163、2019150236、2019150309</t>
  </si>
  <si>
    <t>2019150091、2019150215、2019150231、2019150286</t>
  </si>
  <si>
    <t>2019150111、2019150038、2019150158、2019150297</t>
  </si>
  <si>
    <t>2019150168、2019150020、2019150140、2019150295</t>
  </si>
  <si>
    <t>2019150302、2019150432、2019150455、2019150495</t>
  </si>
  <si>
    <t>2019150404、2019150135、2019150143、2019150277</t>
  </si>
  <si>
    <t>2019150022、2019150044、2019150062、2019150081</t>
  </si>
  <si>
    <t>2019150100、2019150104、2019150122、2019150209</t>
  </si>
  <si>
    <t>2019150218、2019150308、2019150363、2019150410</t>
  </si>
  <si>
    <t>2019150463、2019150226、2019150298、2019150406</t>
  </si>
  <si>
    <t>2019150349、2019150002、2019150214、2019150225</t>
  </si>
  <si>
    <t>2019150300、2019150005、2019150085、2019150105</t>
  </si>
  <si>
    <t>2019150422、2019150117、2019150216、2019150222</t>
  </si>
  <si>
    <t>2019150094、2019150098、2019150161、2019150174</t>
  </si>
  <si>
    <t>2019150247、2019150331、2019150360、2019150446</t>
  </si>
  <si>
    <t>2019150154、2019150137、2019150280、2019150412</t>
  </si>
  <si>
    <t>2019150009、2019150045、2019150113、2019150151</t>
  </si>
  <si>
    <t>2019150186、2019150196、2019150205、2019150212</t>
  </si>
  <si>
    <t>2019150127、2019150004、2019150032、2019150136</t>
  </si>
  <si>
    <t>2019150155、2019150276、2019150435、2019150491</t>
  </si>
  <si>
    <t>2019150282、2019150077、2019150128、2019150147</t>
  </si>
  <si>
    <t>2019150235、2019150352、2019150411、2019150489</t>
  </si>
  <si>
    <t>2019150490、2019150106、2019150178、2019150203</t>
  </si>
  <si>
    <t>2019150414、2019150010、2019150066、2019150223</t>
  </si>
  <si>
    <t>2019150229、2019150263、2019150428、2019150430</t>
  </si>
  <si>
    <t>2019150384、2019150141、2019150202、2019150237</t>
  </si>
  <si>
    <t>2019150200、2019150171、2019150350、2019150454</t>
  </si>
  <si>
    <t>2019150070、2019150080、2019150180、2019150240</t>
  </si>
  <si>
    <t>2019150252、2019150317、2019150335、2019150385</t>
  </si>
  <si>
    <t>2019150185、2019150027、2019150063、2019150072</t>
  </si>
  <si>
    <t>2019150099、2019150131、2019150177、2019150336</t>
  </si>
  <si>
    <t>2019150362、2019150365、2019150416、2019150481</t>
  </si>
  <si>
    <t>2019150251、2019150016、2019150018、2019150133</t>
  </si>
  <si>
    <t>2019150267、2019150243、2019150296、2019150304</t>
  </si>
  <si>
    <t>2019150033、2019150228、2019150064、2019150492</t>
  </si>
  <si>
    <t>2019150270、2019150398、2019150484、2019150023</t>
  </si>
  <si>
    <t>2019150269、2019150321、2019150301、2019150221</t>
  </si>
  <si>
    <t>2019150199、2019150359、2019150395、2019150367</t>
  </si>
  <si>
    <t>2019150170、2019150095、2019150246、2019150392</t>
  </si>
  <si>
    <t>2019150034、2019150146、2019150323、2019150393</t>
  </si>
  <si>
    <t>2019150294、2019150483、2019150019、2019150217</t>
  </si>
  <si>
    <t>2019150397、2019150347、2019150152、2019150423</t>
  </si>
  <si>
    <t>2019150248、2019150289、2019150101、2019150271</t>
  </si>
  <si>
    <t>2019150008、2019150497、2019150206、2019150387</t>
  </si>
  <si>
    <t>2019150290、2019150344、2019150443、2019150086</t>
  </si>
  <si>
    <t>2019150316、2019150470、2019150460、2019150493</t>
  </si>
  <si>
    <t>2019150314、2019150424、2019150318、2019150380</t>
  </si>
  <si>
    <t>2019150391、2019150431、2019150369、2019150479</t>
  </si>
  <si>
    <t>2019150477、2019150356、2019150254、2019150438</t>
  </si>
  <si>
    <t>2019150485、2019150466、2019150496、2019150279</t>
  </si>
  <si>
    <t>2019150169、2019150442、2019150461、2019150400</t>
  </si>
  <si>
    <t>2019150153、2019150181、2019150068、2019150285</t>
  </si>
  <si>
    <t>2019150182、2019150287、2019150457、2019150451</t>
  </si>
  <si>
    <t>2019150330、2019150357、2019150310、2019150471</t>
  </si>
  <si>
    <t>2019150425、2019150448、2019150473、2019150293</t>
  </si>
  <si>
    <t>2019150381、2019150361、2019150167、2019150429</t>
  </si>
  <si>
    <t>2019150452、2019150389、2019150112、2019150074</t>
  </si>
  <si>
    <t>2019150071、2019150371、2019150283、2019150303</t>
  </si>
  <si>
    <t>2019150322、2019150035、2019150256、2019150433</t>
  </si>
  <si>
    <t>2019150403、2019150159、2019150382、2019150090</t>
  </si>
  <si>
    <t>2019150487、2019150472、2019150447、2019150067</t>
  </si>
  <si>
    <t>2019150078、2019150328、2019150456、2019150129</t>
  </si>
  <si>
    <t>2019150207、2019150031、2019150418、2019150194</t>
  </si>
  <si>
    <t>2019150238、2019150114、2019150439、2019150049</t>
  </si>
  <si>
    <t>2019150028、2019150478、2019150220、2019150134</t>
  </si>
  <si>
    <t>2019150327、2019150175、2019150115、2019150253</t>
  </si>
  <si>
    <t>2019150339、2019150172、2019150462、2019150145</t>
  </si>
  <si>
    <t>2019150241、2019150464、2019150326、2019150210</t>
  </si>
  <si>
    <t>2019150204、2019150306、2019150480、2019150266</t>
  </si>
  <si>
    <t>2019150162、2019150340、2019150486、2019150195</t>
  </si>
  <si>
    <t>2019150274、2019150373、2019150103、2019150476</t>
  </si>
  <si>
    <t>2019150320、2019150379、2019150021、2019150450</t>
  </si>
  <si>
    <t>2019150160、2019150179、2019150061、2019150184</t>
  </si>
  <si>
    <t>2019150377、2019150189、2019150051、2019150366</t>
  </si>
  <si>
    <t>2019150183、2019150408、2019150482、2019150319</t>
  </si>
  <si>
    <t>2019150258、2019150419、2019150281、2019150386</t>
  </si>
  <si>
    <t>2019150288、2019150249、2019150417、2019150453</t>
  </si>
  <si>
    <t>2019150065、2019150334、2019150278、2019150488</t>
  </si>
  <si>
    <t>2019150275、2019150467、2019150468、2019150388</t>
  </si>
  <si>
    <t>2019150437、2019150030、2019150230、2019150445</t>
  </si>
  <si>
    <t>2019150332、2019150440、2019150434、2019150329</t>
  </si>
  <si>
    <t>2019150394、2019150341、2019150164、2019150346</t>
  </si>
  <si>
    <t>2019150166、2019150427、2019150474、2019150069</t>
  </si>
  <si>
    <t>2019150409、2019150024、2019150076、2019150079</t>
  </si>
  <si>
    <t>2019150396、2019150201、2019150192、2019150449</t>
  </si>
  <si>
    <t>2019150368、2019150444、2019150039、2019150364</t>
  </si>
  <si>
    <t>2019150399、2019150348、2019150124、2019150378</t>
  </si>
  <si>
    <t>2019150087、2019150421、2019150084、2019150157</t>
  </si>
  <si>
    <t>2019150148、2019150092、2019150401、2019150119</t>
  </si>
  <si>
    <t>2019150374、2019150052、2019150376、2019150232</t>
  </si>
  <si>
    <t>2019150125、2019150096、2019150190、2019150244</t>
  </si>
  <si>
    <t>2019150011、2019150465、2019150500、2019150042</t>
  </si>
  <si>
    <t>2019150354、2019150043、2019150372、2019150413</t>
  </si>
  <si>
    <t>2019150050、2019150355、2019150475、2019150191</t>
  </si>
  <si>
    <t>2019150498、2019150082、2019150046、2019150307</t>
  </si>
  <si>
    <t>2019150343、2019150255、2019150436、2019150213</t>
  </si>
  <si>
    <t>2019150265、2019150224、2019150029、2019150001</t>
  </si>
  <si>
    <t>k</t>
    <phoneticPr fontId="1" type="noConversion"/>
  </si>
  <si>
    <t>贪心</t>
    <phoneticPr fontId="1" type="noConversion"/>
  </si>
  <si>
    <t>图论</t>
    <phoneticPr fontId="1" type="noConversion"/>
  </si>
  <si>
    <t>KNN</t>
    <phoneticPr fontId="1" type="noConversion"/>
  </si>
  <si>
    <t>NKNN</t>
  </si>
  <si>
    <t>NKNN</t>
    <phoneticPr fontId="1" type="noConversion"/>
  </si>
  <si>
    <t>kmeans</t>
    <phoneticPr fontId="1" type="noConversion"/>
  </si>
  <si>
    <t>传统</t>
    <phoneticPr fontId="1" type="noConversion"/>
  </si>
  <si>
    <t>相同规模算法执行情况</t>
    <phoneticPr fontId="1" type="noConversion"/>
  </si>
  <si>
    <t>m值</t>
    <phoneticPr fontId="1" type="noConversion"/>
  </si>
  <si>
    <t>算法</t>
    <phoneticPr fontId="1" type="noConversion"/>
  </si>
  <si>
    <t>不同规模算法执行情况</t>
    <phoneticPr fontId="1" type="noConversion"/>
  </si>
  <si>
    <t>不同规模算法执行情况</t>
    <phoneticPr fontId="1" type="noConversion"/>
  </si>
  <si>
    <t>宿舍间标准差</t>
    <phoneticPr fontId="1" type="noConversion"/>
  </si>
  <si>
    <t>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</si>
</sst>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;[Red]0.00"/>
    <numFmt numFmtId="177" formatCode="0.00_ "/>
    <numFmt numFmtId="178" formatCode="0_ "/>
    <numFmt numFmtId="179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22" fontId="0" fillId="0" borderId="0" xfId="0" applyNumberFormat="1"/>
    <xf numFmtId="0" fontId="0" fillId="0" borderId="0" xfId="0" applyBorder="1"/>
    <xf numFmtId="0" fontId="0" fillId="0" borderId="0" xfId="0" applyAlignment="1"/>
    <xf numFmtId="22" fontId="0" fillId="0" borderId="0" xfId="0" applyNumberFormat="1" applyBorder="1"/>
    <xf numFmtId="0" fontId="0" fillId="0" borderId="0" xfId="0" applyAlignment="1">
      <alignment wrapText="1"/>
    </xf>
    <xf numFmtId="176" fontId="0" fillId="0" borderId="0" xfId="0" applyNumberFormat="1"/>
    <xf numFmtId="176" fontId="0" fillId="0" borderId="0" xfId="0" applyNumberFormat="1" applyBorder="1"/>
    <xf numFmtId="176" fontId="0" fillId="0" borderId="1" xfId="0" applyNumberFormat="1" applyBorder="1"/>
    <xf numFmtId="177" fontId="0" fillId="0" borderId="1" xfId="0" applyNumberFormat="1" applyBorder="1"/>
    <xf numFmtId="178" fontId="0" fillId="0" borderId="1" xfId="0" applyNumberFormat="1" applyBorder="1"/>
    <xf numFmtId="178" fontId="0" fillId="0" borderId="0" xfId="0" applyNumberFormat="1"/>
    <xf numFmtId="177" fontId="0" fillId="0" borderId="0" xfId="0" applyNumberFormat="1"/>
    <xf numFmtId="177" fontId="0" fillId="0" borderId="0" xfId="0" applyNumberFormat="1" applyBorder="1"/>
    <xf numFmtId="178" fontId="0" fillId="0" borderId="0" xfId="0" applyNumberFormat="1" applyBorder="1"/>
    <xf numFmtId="17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5" xfId="0" applyBorder="1"/>
    <xf numFmtId="0" fontId="2" fillId="0" borderId="1" xfId="0" applyFont="1" applyBorder="1"/>
    <xf numFmtId="176" fontId="2" fillId="0" borderId="1" xfId="0" applyNumberFormat="1" applyFont="1" applyBorder="1"/>
    <xf numFmtId="179" fontId="0" fillId="0" borderId="0" xfId="0" applyNumberFormat="1"/>
    <xf numFmtId="0" fontId="0" fillId="0" borderId="1" xfId="0" applyNumberFormat="1" applyBorder="1"/>
    <xf numFmtId="0" fontId="3" fillId="0" borderId="1" xfId="0" applyFont="1" applyBorder="1"/>
    <xf numFmtId="0" fontId="3" fillId="0" borderId="0" xfId="0" applyFont="1"/>
    <xf numFmtId="0" fontId="0" fillId="0" borderId="0" xfId="0" applyBorder="1" applyAlignment="1">
      <alignment wrapText="1"/>
    </xf>
    <xf numFmtId="0" fontId="0" fillId="0" borderId="6" xfId="0" applyBorder="1"/>
    <xf numFmtId="0" fontId="0" fillId="0" borderId="1" xfId="0" applyFill="1" applyBorder="1"/>
    <xf numFmtId="179" fontId="0" fillId="0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/>
    <xf numFmtId="0" fontId="0" fillId="0" borderId="2" xfId="0" applyBorder="1"/>
    <xf numFmtId="0" fontId="0" fillId="0" borderId="7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38"/>
  <sheetViews>
    <sheetView topLeftCell="K109" zoomScale="70" zoomScaleNormal="70" workbookViewId="0">
      <selection activeCell="AJ132" sqref="AJ132"/>
    </sheetView>
  </sheetViews>
  <sheetFormatPr defaultRowHeight="13.8" x14ac:dyDescent="0.25"/>
  <cols>
    <col min="2" max="2" width="14.5546875" customWidth="1"/>
    <col min="3" max="3" width="13.21875" customWidth="1"/>
    <col min="4" max="4" width="20.109375" customWidth="1"/>
    <col min="5" max="5" width="16.5546875" customWidth="1"/>
    <col min="6" max="6" width="11.5546875" customWidth="1"/>
    <col min="8" max="8" width="13.44140625" customWidth="1"/>
    <col min="9" max="9" width="11" customWidth="1"/>
    <col min="10" max="10" width="10.77734375" customWidth="1"/>
    <col min="11" max="11" width="17.44140625" customWidth="1"/>
    <col min="12" max="12" width="11.44140625" customWidth="1"/>
    <col min="13" max="15" width="10.44140625" customWidth="1"/>
    <col min="16" max="16" width="10.33203125" customWidth="1"/>
  </cols>
  <sheetData>
    <row r="1" spans="2:41" x14ac:dyDescent="0.25">
      <c r="L1" s="7"/>
      <c r="M1" s="7"/>
      <c r="N1" s="7"/>
      <c r="O1" s="7"/>
      <c r="P1" s="7"/>
      <c r="Q1" s="7"/>
    </row>
    <row r="2" spans="2:41" x14ac:dyDescent="0.25">
      <c r="B2" s="34" t="s">
        <v>36</v>
      </c>
      <c r="C2" s="34"/>
      <c r="E2" s="36" t="s">
        <v>37</v>
      </c>
      <c r="F2" s="36"/>
      <c r="G2" s="36"/>
      <c r="H2" s="36"/>
      <c r="I2" s="36"/>
      <c r="J2" s="36"/>
      <c r="L2" s="35" t="s">
        <v>45</v>
      </c>
      <c r="M2" s="35"/>
      <c r="N2" s="35"/>
      <c r="O2" s="35"/>
      <c r="P2" s="35"/>
      <c r="Q2" s="35"/>
      <c r="R2" s="35"/>
      <c r="AG2" s="34" t="s">
        <v>1543</v>
      </c>
      <c r="AH2" s="34"/>
      <c r="AI2" s="34"/>
      <c r="AJ2" s="34"/>
      <c r="AK2" s="34"/>
      <c r="AL2" s="34"/>
      <c r="AM2" s="34"/>
      <c r="AN2" s="34"/>
      <c r="AO2" s="34"/>
    </row>
    <row r="3" spans="2:41" x14ac:dyDescent="0.25">
      <c r="B3" s="4" t="s">
        <v>33</v>
      </c>
      <c r="C3" s="4" t="s">
        <v>49</v>
      </c>
      <c r="E3" s="35" t="s">
        <v>48</v>
      </c>
      <c r="F3" s="35"/>
      <c r="G3" s="35"/>
      <c r="H3" s="35" t="s">
        <v>46</v>
      </c>
      <c r="I3" s="35"/>
      <c r="J3" s="35"/>
      <c r="L3" s="35" t="s">
        <v>43</v>
      </c>
      <c r="M3" s="35" t="s">
        <v>33</v>
      </c>
      <c r="N3" s="35"/>
      <c r="O3" s="35"/>
      <c r="P3" s="35" t="s">
        <v>46</v>
      </c>
      <c r="Q3" s="35"/>
      <c r="R3" s="35"/>
      <c r="U3" s="35" t="s">
        <v>39</v>
      </c>
      <c r="V3" s="35"/>
      <c r="W3" s="35"/>
      <c r="X3" s="35"/>
      <c r="Y3" s="35"/>
      <c r="Z3" s="35"/>
      <c r="AA3" s="35"/>
      <c r="AB3" s="35"/>
      <c r="AC3" s="35"/>
      <c r="AD3" s="35"/>
      <c r="AE3" s="8"/>
      <c r="AG3" s="35" t="s">
        <v>1542</v>
      </c>
      <c r="AH3" s="35"/>
      <c r="AI3" s="35"/>
      <c r="AJ3" s="35"/>
      <c r="AK3" s="4"/>
      <c r="AL3" s="34" t="s">
        <v>49</v>
      </c>
      <c r="AM3" s="34"/>
      <c r="AN3" s="34"/>
      <c r="AO3" s="34"/>
    </row>
    <row r="4" spans="2:41" x14ac:dyDescent="0.25">
      <c r="B4" s="4">
        <v>91.145799999999994</v>
      </c>
      <c r="C4" s="4">
        <v>43.900500000000001</v>
      </c>
      <c r="E4" s="5" t="s">
        <v>30</v>
      </c>
      <c r="F4" s="4" t="s">
        <v>34</v>
      </c>
      <c r="G4" s="4" t="s">
        <v>31</v>
      </c>
      <c r="H4" s="5" t="s">
        <v>30</v>
      </c>
      <c r="I4" s="4" t="s">
        <v>34</v>
      </c>
      <c r="J4" s="4" t="s">
        <v>31</v>
      </c>
      <c r="L4" s="35"/>
      <c r="M4" s="4" t="s">
        <v>40</v>
      </c>
      <c r="N4" s="4" t="s">
        <v>41</v>
      </c>
      <c r="O4" s="4" t="s">
        <v>32</v>
      </c>
      <c r="P4" s="4" t="s">
        <v>40</v>
      </c>
      <c r="Q4" s="4" t="s">
        <v>41</v>
      </c>
      <c r="R4" s="4" t="s">
        <v>32</v>
      </c>
      <c r="U4" s="35" t="s">
        <v>38</v>
      </c>
      <c r="V4" s="35"/>
      <c r="W4" s="35"/>
      <c r="X4" s="35"/>
      <c r="Y4" s="35"/>
      <c r="Z4" s="35" t="s">
        <v>29</v>
      </c>
      <c r="AA4" s="35"/>
      <c r="AB4" s="35"/>
      <c r="AC4" s="35"/>
      <c r="AD4" s="35"/>
      <c r="AG4" s="4">
        <v>1</v>
      </c>
      <c r="AH4" s="4" t="s">
        <v>1167</v>
      </c>
      <c r="AI4" s="4" t="s">
        <v>1544</v>
      </c>
      <c r="AJ4" s="4">
        <v>84.0625</v>
      </c>
      <c r="AK4" s="4"/>
      <c r="AL4" s="4">
        <v>1</v>
      </c>
      <c r="AM4" s="4" t="s">
        <v>1167</v>
      </c>
      <c r="AN4" s="4" t="s">
        <v>1417</v>
      </c>
      <c r="AO4" s="4">
        <v>42.222200000000001</v>
      </c>
    </row>
    <row r="5" spans="2:41" x14ac:dyDescent="0.25">
      <c r="B5" s="4">
        <v>85.902799999999999</v>
      </c>
      <c r="C5" s="4">
        <v>44.097000000000001</v>
      </c>
      <c r="E5" s="4">
        <v>79.778000000000006</v>
      </c>
      <c r="F5" s="4">
        <v>8.1243300000000005</v>
      </c>
      <c r="G5" s="4">
        <v>19581</v>
      </c>
      <c r="H5" s="4">
        <v>46.815800000000003</v>
      </c>
      <c r="I5" s="4">
        <v>6.9039599999999997</v>
      </c>
      <c r="J5" s="4">
        <v>52</v>
      </c>
      <c r="L5" s="4">
        <v>50</v>
      </c>
      <c r="M5" s="4">
        <v>68.4178</v>
      </c>
      <c r="N5" s="4">
        <v>6.7953700000000001</v>
      </c>
      <c r="O5" s="4">
        <v>255</v>
      </c>
      <c r="P5" s="4">
        <v>45.994700000000002</v>
      </c>
      <c r="Q5" s="4">
        <v>11.8209</v>
      </c>
      <c r="R5" s="4">
        <v>8</v>
      </c>
      <c r="U5" s="1" t="s">
        <v>0</v>
      </c>
      <c r="V5" s="1" t="s">
        <v>19</v>
      </c>
      <c r="W5" s="1" t="s">
        <v>1</v>
      </c>
      <c r="X5" s="1" t="s">
        <v>3</v>
      </c>
      <c r="Y5" s="1" t="s">
        <v>24</v>
      </c>
      <c r="Z5" s="3" t="s">
        <v>0</v>
      </c>
      <c r="AA5" s="3" t="s">
        <v>19</v>
      </c>
      <c r="AB5" s="3" t="s">
        <v>1</v>
      </c>
      <c r="AC5" s="3" t="s">
        <v>3</v>
      </c>
      <c r="AD5" s="1" t="s">
        <v>24</v>
      </c>
      <c r="AG5" s="4">
        <v>2</v>
      </c>
      <c r="AH5" s="4" t="s">
        <v>1169</v>
      </c>
      <c r="AI5" s="4" t="s">
        <v>1545</v>
      </c>
      <c r="AJ5" s="4">
        <v>88.003600000000006</v>
      </c>
      <c r="AK5" s="4"/>
      <c r="AL5" s="4">
        <v>2</v>
      </c>
      <c r="AM5" s="4" t="s">
        <v>1169</v>
      </c>
      <c r="AN5" s="4" t="s">
        <v>1418</v>
      </c>
      <c r="AO5" s="4">
        <v>54.464300000000001</v>
      </c>
    </row>
    <row r="6" spans="2:41" x14ac:dyDescent="0.25">
      <c r="B6" s="4">
        <v>88.303600000000003</v>
      </c>
      <c r="C6" s="4">
        <v>58.349899999999998</v>
      </c>
      <c r="E6" s="4">
        <v>78.774600000000007</v>
      </c>
      <c r="F6" s="4">
        <v>7.7975099999999999</v>
      </c>
      <c r="G6" s="4">
        <v>22280</v>
      </c>
      <c r="H6" s="4">
        <v>46.372799999999998</v>
      </c>
      <c r="I6" s="4">
        <v>7.4337999999999997</v>
      </c>
      <c r="J6" s="4">
        <v>53</v>
      </c>
      <c r="L6" s="4">
        <v>100</v>
      </c>
      <c r="M6" s="4">
        <v>70.576800000000006</v>
      </c>
      <c r="N6" s="4">
        <v>10.9869</v>
      </c>
      <c r="O6" s="4">
        <v>770</v>
      </c>
      <c r="P6" s="4">
        <v>48.704099999999997</v>
      </c>
      <c r="Q6" s="4">
        <v>7.6801899999999996</v>
      </c>
      <c r="R6" s="4">
        <v>9</v>
      </c>
      <c r="U6" s="35" t="s">
        <v>2</v>
      </c>
      <c r="V6" s="1" t="s">
        <v>16</v>
      </c>
      <c r="W6" s="2" t="s">
        <v>15</v>
      </c>
      <c r="X6" s="2" t="s">
        <v>14</v>
      </c>
      <c r="Y6" s="1" t="s">
        <v>22</v>
      </c>
      <c r="Z6" s="35" t="s">
        <v>2</v>
      </c>
      <c r="AA6" s="3" t="s">
        <v>16</v>
      </c>
      <c r="AB6" s="2" t="s">
        <v>15</v>
      </c>
      <c r="AC6" s="2" t="s">
        <v>14</v>
      </c>
      <c r="AD6" s="1" t="s">
        <v>22</v>
      </c>
      <c r="AG6" s="4">
        <v>3</v>
      </c>
      <c r="AH6" s="4" t="s">
        <v>1171</v>
      </c>
      <c r="AI6" s="4" t="s">
        <v>1546</v>
      </c>
      <c r="AJ6" s="4">
        <v>85.615099999999998</v>
      </c>
      <c r="AK6" s="4"/>
      <c r="AL6" s="4">
        <v>3</v>
      </c>
      <c r="AM6" s="4" t="s">
        <v>1171</v>
      </c>
      <c r="AN6" s="4" t="s">
        <v>1419</v>
      </c>
      <c r="AO6" s="4">
        <v>52.268500000000003</v>
      </c>
    </row>
    <row r="7" spans="2:41" x14ac:dyDescent="0.25">
      <c r="B7" s="4">
        <v>85.706000000000003</v>
      </c>
      <c r="C7" s="4">
        <v>39.583300000000001</v>
      </c>
      <c r="E7" s="4">
        <v>79.230800000000002</v>
      </c>
      <c r="F7" s="4">
        <v>7.7665800000000003</v>
      </c>
      <c r="G7" s="4">
        <v>19263</v>
      </c>
      <c r="H7" s="4">
        <v>45.745100000000001</v>
      </c>
      <c r="I7" s="4">
        <v>6.5169300000000003</v>
      </c>
      <c r="J7" s="4">
        <v>52</v>
      </c>
      <c r="L7" s="4">
        <v>200</v>
      </c>
      <c r="M7" s="4">
        <v>75.786799999999999</v>
      </c>
      <c r="N7" s="4">
        <v>8.6861999999999995</v>
      </c>
      <c r="O7" s="4">
        <v>3488</v>
      </c>
      <c r="P7" s="4">
        <v>45.173099999999998</v>
      </c>
      <c r="Q7" s="4">
        <v>6.8466500000000003</v>
      </c>
      <c r="R7" s="4">
        <v>27</v>
      </c>
      <c r="U7" s="35"/>
      <c r="V7" s="1" t="s">
        <v>17</v>
      </c>
      <c r="W7" s="1" t="s">
        <v>4</v>
      </c>
      <c r="X7" s="1" t="s">
        <v>4</v>
      </c>
      <c r="Y7" s="1" t="s">
        <v>23</v>
      </c>
      <c r="Z7" s="35"/>
      <c r="AA7" s="3" t="s">
        <v>17</v>
      </c>
      <c r="AB7" s="3" t="s">
        <v>4</v>
      </c>
      <c r="AC7" s="3" t="s">
        <v>4</v>
      </c>
      <c r="AD7" s="1" t="s">
        <v>23</v>
      </c>
      <c r="AG7" s="4">
        <v>4</v>
      </c>
      <c r="AH7" s="4" t="s">
        <v>1173</v>
      </c>
      <c r="AI7" s="4" t="s">
        <v>1547</v>
      </c>
      <c r="AJ7" s="4">
        <v>82.777799999999999</v>
      </c>
      <c r="AK7" s="4"/>
      <c r="AL7" s="4">
        <v>4</v>
      </c>
      <c r="AM7" s="4" t="s">
        <v>1173</v>
      </c>
      <c r="AN7" s="4" t="s">
        <v>1420</v>
      </c>
      <c r="AO7" s="4">
        <v>51.585599999999999</v>
      </c>
    </row>
    <row r="8" spans="2:41" x14ac:dyDescent="0.25">
      <c r="B8" s="4">
        <v>81.136399999999995</v>
      </c>
      <c r="C8" s="4">
        <v>49.025300000000001</v>
      </c>
      <c r="E8" s="4">
        <v>80.198300000000003</v>
      </c>
      <c r="F8" s="4">
        <v>7.2192499999999997</v>
      </c>
      <c r="G8" s="4">
        <v>19717</v>
      </c>
      <c r="H8" s="4">
        <v>45.887799999999999</v>
      </c>
      <c r="I8" s="4">
        <v>6.6853800000000003</v>
      </c>
      <c r="J8" s="4">
        <v>63</v>
      </c>
      <c r="L8" s="4">
        <v>500</v>
      </c>
      <c r="M8" s="4">
        <v>79.647099999999995</v>
      </c>
      <c r="N8" s="4">
        <v>7.5831200000000001</v>
      </c>
      <c r="O8" s="4">
        <v>18497</v>
      </c>
      <c r="P8" s="4">
        <v>46.526499999999999</v>
      </c>
      <c r="Q8" s="4">
        <v>7.6651600000000002</v>
      </c>
      <c r="R8" s="4">
        <v>51</v>
      </c>
      <c r="U8" s="35"/>
      <c r="V8" s="1" t="s">
        <v>18</v>
      </c>
      <c r="W8" s="1" t="s">
        <v>6</v>
      </c>
      <c r="X8" s="1" t="s">
        <v>5</v>
      </c>
      <c r="Y8" s="1" t="s">
        <v>23</v>
      </c>
      <c r="Z8" s="35"/>
      <c r="AA8" s="3" t="s">
        <v>18</v>
      </c>
      <c r="AB8" s="3" t="s">
        <v>6</v>
      </c>
      <c r="AC8" s="3" t="s">
        <v>5</v>
      </c>
      <c r="AD8" s="1" t="s">
        <v>23</v>
      </c>
      <c r="AG8" s="4">
        <v>5</v>
      </c>
      <c r="AH8" s="4" t="s">
        <v>1175</v>
      </c>
      <c r="AI8" s="4" t="s">
        <v>1548</v>
      </c>
      <c r="AJ8" s="4">
        <v>82.777600000000007</v>
      </c>
      <c r="AK8" s="4"/>
      <c r="AL8" s="4">
        <v>5</v>
      </c>
      <c r="AM8" s="4" t="s">
        <v>1175</v>
      </c>
      <c r="AN8" s="4" t="s">
        <v>1421</v>
      </c>
      <c r="AO8" s="4">
        <v>43.5169</v>
      </c>
    </row>
    <row r="9" spans="2:41" x14ac:dyDescent="0.25">
      <c r="B9" s="4">
        <v>88.005399999999995</v>
      </c>
      <c r="C9" s="4">
        <v>39.5139</v>
      </c>
      <c r="E9" s="4">
        <v>79.081699999999998</v>
      </c>
      <c r="F9" s="4">
        <v>8.1451499999999992</v>
      </c>
      <c r="G9" s="4">
        <v>25115</v>
      </c>
      <c r="H9" s="4">
        <v>46.713299999999997</v>
      </c>
      <c r="I9" s="4">
        <v>6.1405200000000004</v>
      </c>
      <c r="J9" s="4">
        <v>66</v>
      </c>
      <c r="L9" s="4">
        <v>1000</v>
      </c>
      <c r="M9" s="4">
        <v>81.779300000000006</v>
      </c>
      <c r="N9" s="4">
        <v>7.5697099999999997</v>
      </c>
      <c r="O9" s="4">
        <v>80491</v>
      </c>
      <c r="P9" s="4">
        <v>46.572899999999997</v>
      </c>
      <c r="Q9" s="4">
        <v>7.0849900000000003</v>
      </c>
      <c r="R9" s="4">
        <v>130</v>
      </c>
      <c r="U9" s="35"/>
      <c r="V9" s="1" t="s">
        <v>26</v>
      </c>
      <c r="W9" s="1" t="s">
        <v>7</v>
      </c>
      <c r="X9" s="1" t="s">
        <v>7</v>
      </c>
      <c r="Y9" s="1" t="s">
        <v>25</v>
      </c>
      <c r="Z9" s="35"/>
      <c r="AA9" s="3" t="s">
        <v>26</v>
      </c>
      <c r="AB9" s="3" t="s">
        <v>7</v>
      </c>
      <c r="AC9" s="3" t="s">
        <v>7</v>
      </c>
      <c r="AD9" s="1" t="s">
        <v>25</v>
      </c>
      <c r="AG9" s="4">
        <v>6</v>
      </c>
      <c r="AH9" s="4" t="s">
        <v>1177</v>
      </c>
      <c r="AI9" s="4" t="s">
        <v>1549</v>
      </c>
      <c r="AJ9" s="4">
        <v>88.683700000000002</v>
      </c>
      <c r="AK9" s="4"/>
      <c r="AL9" s="4">
        <v>6</v>
      </c>
      <c r="AM9" s="4" t="s">
        <v>1177</v>
      </c>
      <c r="AN9" s="4" t="s">
        <v>1422</v>
      </c>
      <c r="AO9" s="4">
        <v>56.222900000000003</v>
      </c>
    </row>
    <row r="10" spans="2:41" x14ac:dyDescent="0.25">
      <c r="B10" s="4">
        <v>83.882099999999994</v>
      </c>
      <c r="C10" s="4">
        <v>43.461199999999998</v>
      </c>
      <c r="E10" s="4">
        <v>79.377899999999997</v>
      </c>
      <c r="F10" s="4">
        <v>7.1133300000000004</v>
      </c>
      <c r="G10" s="4">
        <v>20133</v>
      </c>
      <c r="H10" s="4">
        <v>44.707500000000003</v>
      </c>
      <c r="I10" s="4">
        <v>7.5619500000000004</v>
      </c>
      <c r="J10" s="4">
        <v>50</v>
      </c>
      <c r="L10" s="4">
        <v>2000</v>
      </c>
      <c r="M10" s="4">
        <v>83.968400000000003</v>
      </c>
      <c r="N10" s="4">
        <v>6.8607500000000003</v>
      </c>
      <c r="O10" s="4">
        <v>373431</v>
      </c>
      <c r="P10" s="4">
        <v>46.616300000000003</v>
      </c>
      <c r="Q10" s="4">
        <v>7.1501000000000001</v>
      </c>
      <c r="R10" s="4">
        <v>383</v>
      </c>
      <c r="U10" s="35"/>
      <c r="V10" s="1" t="s">
        <v>27</v>
      </c>
      <c r="W10" s="1" t="s">
        <v>8</v>
      </c>
      <c r="X10" s="1" t="s">
        <v>8</v>
      </c>
      <c r="Y10" s="1" t="s">
        <v>22</v>
      </c>
      <c r="Z10" s="35"/>
      <c r="AA10" s="3" t="s">
        <v>27</v>
      </c>
      <c r="AB10" s="3" t="s">
        <v>8</v>
      </c>
      <c r="AC10" s="3" t="s">
        <v>8</v>
      </c>
      <c r="AD10" s="1" t="s">
        <v>22</v>
      </c>
      <c r="AG10" s="4">
        <v>7</v>
      </c>
      <c r="AH10" s="4" t="s">
        <v>1179</v>
      </c>
      <c r="AI10" s="4" t="s">
        <v>1550</v>
      </c>
      <c r="AJ10" s="4">
        <v>84.401300000000006</v>
      </c>
      <c r="AK10" s="4"/>
      <c r="AL10" s="4">
        <v>7</v>
      </c>
      <c r="AM10" s="4" t="s">
        <v>1179</v>
      </c>
      <c r="AN10" s="4" t="s">
        <v>1423</v>
      </c>
      <c r="AO10" s="4">
        <v>51.462299999999999</v>
      </c>
    </row>
    <row r="11" spans="2:41" x14ac:dyDescent="0.25">
      <c r="B11" s="4">
        <v>80.551699999999997</v>
      </c>
      <c r="C11" s="4">
        <v>58.128300000000003</v>
      </c>
      <c r="E11" s="4">
        <v>79.213200000000001</v>
      </c>
      <c r="F11" s="4">
        <v>7.7934200000000002</v>
      </c>
      <c r="G11" s="4">
        <v>20118</v>
      </c>
      <c r="H11" s="4">
        <v>46.322099999999999</v>
      </c>
      <c r="I11" s="4">
        <v>7.9373199999999997</v>
      </c>
      <c r="J11" s="4">
        <v>52</v>
      </c>
      <c r="L11" s="4">
        <v>5000</v>
      </c>
      <c r="M11" s="4">
        <v>86.895799999999994</v>
      </c>
      <c r="N11" s="4">
        <v>6.34701</v>
      </c>
      <c r="O11" s="4">
        <v>2274011</v>
      </c>
      <c r="P11" s="4">
        <v>46.63</v>
      </c>
      <c r="Q11" s="4">
        <v>7.0318399999999999</v>
      </c>
      <c r="R11" s="4">
        <v>1347</v>
      </c>
      <c r="U11" s="35"/>
      <c r="V11" s="1" t="s">
        <v>28</v>
      </c>
      <c r="W11" s="1" t="s">
        <v>12</v>
      </c>
      <c r="X11" s="1" t="s">
        <v>20</v>
      </c>
      <c r="Y11" s="1" t="s">
        <v>23</v>
      </c>
      <c r="Z11" s="35"/>
      <c r="AA11" s="3" t="s">
        <v>28</v>
      </c>
      <c r="AB11" s="3" t="s">
        <v>12</v>
      </c>
      <c r="AC11" s="3" t="s">
        <v>20</v>
      </c>
      <c r="AD11" s="1" t="s">
        <v>23</v>
      </c>
      <c r="AG11" s="4">
        <v>8</v>
      </c>
      <c r="AH11" s="4" t="s">
        <v>1181</v>
      </c>
      <c r="AI11" s="4" t="s">
        <v>1551</v>
      </c>
      <c r="AJ11" s="4">
        <v>82.175899999999999</v>
      </c>
      <c r="AK11" s="4"/>
      <c r="AL11" s="4">
        <v>8</v>
      </c>
      <c r="AM11" s="4" t="s">
        <v>1181</v>
      </c>
      <c r="AN11" s="4" t="s">
        <v>1424</v>
      </c>
      <c r="AO11" s="4">
        <v>51.702800000000003</v>
      </c>
    </row>
    <row r="12" spans="2:41" x14ac:dyDescent="0.25">
      <c r="B12" s="4">
        <v>85.825900000000004</v>
      </c>
      <c r="C12" s="4">
        <v>42.314799999999998</v>
      </c>
      <c r="E12" s="4">
        <v>79.441800000000001</v>
      </c>
      <c r="F12" s="4">
        <v>8.4206599999999998</v>
      </c>
      <c r="G12" s="4">
        <v>22260</v>
      </c>
      <c r="H12" s="4">
        <v>46.779299999999999</v>
      </c>
      <c r="I12" s="4">
        <v>6.9844099999999996</v>
      </c>
      <c r="J12" s="4">
        <v>60</v>
      </c>
      <c r="L12" s="4">
        <v>50</v>
      </c>
      <c r="M12" s="4">
        <v>70.2637</v>
      </c>
      <c r="N12" s="4"/>
      <c r="O12" s="4">
        <v>267</v>
      </c>
      <c r="P12" s="4">
        <v>45.029200000000003</v>
      </c>
      <c r="Q12" s="4"/>
      <c r="R12" s="4">
        <v>6</v>
      </c>
      <c r="U12" s="35"/>
      <c r="V12" s="1" t="s">
        <v>9</v>
      </c>
      <c r="W12" s="1" t="s">
        <v>11</v>
      </c>
      <c r="X12" s="1" t="s">
        <v>21</v>
      </c>
      <c r="Y12" s="1" t="s">
        <v>25</v>
      </c>
      <c r="Z12" s="35"/>
      <c r="AA12" s="3" t="s">
        <v>9</v>
      </c>
      <c r="AB12" s="3" t="s">
        <v>11</v>
      </c>
      <c r="AC12" s="3" t="s">
        <v>21</v>
      </c>
      <c r="AD12" s="1" t="s">
        <v>25</v>
      </c>
      <c r="AG12" s="4">
        <v>9</v>
      </c>
      <c r="AH12" s="4" t="s">
        <v>1183</v>
      </c>
      <c r="AI12" s="4" t="s">
        <v>1552</v>
      </c>
      <c r="AJ12" s="4">
        <v>89.901600000000002</v>
      </c>
      <c r="AK12" s="4"/>
      <c r="AL12" s="4">
        <v>9</v>
      </c>
      <c r="AM12" s="4" t="s">
        <v>1183</v>
      </c>
      <c r="AN12" s="4" t="s">
        <v>1425</v>
      </c>
      <c r="AO12" s="4">
        <v>50.669600000000003</v>
      </c>
    </row>
    <row r="13" spans="2:41" x14ac:dyDescent="0.25">
      <c r="B13" s="4">
        <v>81.944400000000002</v>
      </c>
      <c r="C13" s="4">
        <v>39.510599999999997</v>
      </c>
      <c r="E13" s="4">
        <v>79.678299999999993</v>
      </c>
      <c r="F13" s="4">
        <v>7.84354</v>
      </c>
      <c r="G13" s="4">
        <v>23052</v>
      </c>
      <c r="H13" s="4">
        <v>47.320900000000002</v>
      </c>
      <c r="I13" s="4">
        <v>6.5247599999999997</v>
      </c>
      <c r="J13" s="4">
        <v>63</v>
      </c>
      <c r="L13" s="4">
        <v>100</v>
      </c>
      <c r="M13" s="4">
        <v>72.283600000000007</v>
      </c>
      <c r="N13" s="4"/>
      <c r="O13" s="4">
        <v>1088</v>
      </c>
      <c r="P13" s="4">
        <v>46.9636</v>
      </c>
      <c r="Q13" s="4"/>
      <c r="R13" s="4">
        <v>15</v>
      </c>
      <c r="U13" s="35"/>
      <c r="V13" s="1" t="s">
        <v>10</v>
      </c>
      <c r="W13" s="1" t="s">
        <v>13</v>
      </c>
      <c r="X13" s="1" t="s">
        <v>13</v>
      </c>
      <c r="Y13" s="1" t="s">
        <v>22</v>
      </c>
      <c r="Z13" s="35"/>
      <c r="AA13" s="3" t="s">
        <v>10</v>
      </c>
      <c r="AB13" s="3" t="s">
        <v>13</v>
      </c>
      <c r="AC13" s="3" t="s">
        <v>13</v>
      </c>
      <c r="AD13" s="1" t="s">
        <v>22</v>
      </c>
      <c r="AG13" s="4">
        <v>10</v>
      </c>
      <c r="AH13" s="4" t="s">
        <v>1185</v>
      </c>
      <c r="AI13" s="4" t="s">
        <v>1553</v>
      </c>
      <c r="AJ13" s="4">
        <v>90.450900000000004</v>
      </c>
      <c r="AK13" s="4"/>
      <c r="AL13" s="4">
        <v>10</v>
      </c>
      <c r="AM13" s="4" t="s">
        <v>1185</v>
      </c>
      <c r="AN13" s="4" t="s">
        <v>1426</v>
      </c>
      <c r="AO13" s="4">
        <v>55.543999999999997</v>
      </c>
    </row>
    <row r="14" spans="2:41" x14ac:dyDescent="0.25">
      <c r="B14" s="4">
        <v>91.9345</v>
      </c>
      <c r="C14" s="4">
        <v>31.25</v>
      </c>
      <c r="E14" s="4">
        <v>79.962000000000003</v>
      </c>
      <c r="F14" s="4">
        <v>7.4037600000000001</v>
      </c>
      <c r="G14" s="4">
        <v>20498</v>
      </c>
      <c r="H14" s="4">
        <v>46.828800000000001</v>
      </c>
      <c r="I14" s="4">
        <v>7.3750900000000001</v>
      </c>
      <c r="J14" s="4">
        <v>58</v>
      </c>
      <c r="L14" s="4">
        <v>200</v>
      </c>
      <c r="M14" s="4">
        <v>76.193200000000004</v>
      </c>
      <c r="N14" s="4"/>
      <c r="O14" s="4">
        <v>3270</v>
      </c>
      <c r="P14" s="4">
        <v>46.246899999999997</v>
      </c>
      <c r="Q14" s="4"/>
      <c r="R14" s="4">
        <v>29</v>
      </c>
      <c r="U14" s="35">
        <v>61</v>
      </c>
      <c r="V14" s="1" t="s">
        <v>16</v>
      </c>
      <c r="W14" s="2" t="s">
        <v>15</v>
      </c>
      <c r="X14" s="2" t="s">
        <v>14</v>
      </c>
      <c r="Y14" s="1" t="s">
        <v>22</v>
      </c>
      <c r="Z14" s="35">
        <v>61</v>
      </c>
      <c r="AA14" s="3" t="s">
        <v>16</v>
      </c>
      <c r="AB14" s="2" t="s">
        <v>15</v>
      </c>
      <c r="AC14" s="2" t="s">
        <v>14</v>
      </c>
      <c r="AD14" s="1" t="s">
        <v>22</v>
      </c>
      <c r="AG14" s="4">
        <v>11</v>
      </c>
      <c r="AH14" s="4" t="s">
        <v>1187</v>
      </c>
      <c r="AI14" s="4" t="s">
        <v>1554</v>
      </c>
      <c r="AJ14" s="4">
        <v>83.9773</v>
      </c>
      <c r="AK14" s="4"/>
      <c r="AL14" s="4">
        <v>11</v>
      </c>
      <c r="AM14" s="4" t="s">
        <v>1187</v>
      </c>
      <c r="AN14" s="4" t="s">
        <v>1427</v>
      </c>
      <c r="AO14" s="4">
        <v>34.2956</v>
      </c>
    </row>
    <row r="15" spans="2:41" x14ac:dyDescent="0.25">
      <c r="B15" s="4">
        <v>97.638900000000007</v>
      </c>
      <c r="C15" s="4">
        <v>36.006900000000002</v>
      </c>
      <c r="E15" s="4">
        <v>80.052700000000002</v>
      </c>
      <c r="F15" s="4">
        <v>7.0137299999999998</v>
      </c>
      <c r="G15" s="4">
        <v>19357</v>
      </c>
      <c r="H15" s="4">
        <v>46.297199999999997</v>
      </c>
      <c r="I15" s="4">
        <v>6.9155699999999998</v>
      </c>
      <c r="J15" s="4">
        <v>55</v>
      </c>
      <c r="L15" s="4">
        <v>500</v>
      </c>
      <c r="M15" s="4">
        <v>80.299700000000001</v>
      </c>
      <c r="N15" s="4"/>
      <c r="O15" s="4">
        <v>19827</v>
      </c>
      <c r="P15" s="4">
        <v>46.908000000000001</v>
      </c>
      <c r="Q15" s="4"/>
      <c r="R15" s="4">
        <v>52</v>
      </c>
      <c r="U15" s="35"/>
      <c r="V15" s="1" t="s">
        <v>17</v>
      </c>
      <c r="W15" s="1" t="s">
        <v>4</v>
      </c>
      <c r="X15" s="1" t="s">
        <v>4</v>
      </c>
      <c r="Y15" s="1" t="s">
        <v>23</v>
      </c>
      <c r="Z15" s="35"/>
      <c r="AA15" s="3" t="s">
        <v>17</v>
      </c>
      <c r="AB15" s="3" t="s">
        <v>4</v>
      </c>
      <c r="AC15" s="3" t="s">
        <v>4</v>
      </c>
      <c r="AD15" s="1" t="s">
        <v>23</v>
      </c>
      <c r="AG15" s="4">
        <v>12</v>
      </c>
      <c r="AH15" s="4" t="s">
        <v>1189</v>
      </c>
      <c r="AI15" s="4" t="s">
        <v>1555</v>
      </c>
      <c r="AJ15" s="4">
        <v>89.330399999999997</v>
      </c>
      <c r="AK15" s="4"/>
      <c r="AL15" s="4">
        <v>12</v>
      </c>
      <c r="AM15" s="4" t="s">
        <v>1189</v>
      </c>
      <c r="AN15" s="4" t="s">
        <v>1428</v>
      </c>
      <c r="AO15" s="4">
        <v>52.218600000000002</v>
      </c>
    </row>
    <row r="16" spans="2:41" x14ac:dyDescent="0.25">
      <c r="B16" s="4">
        <v>87.614099999999993</v>
      </c>
      <c r="C16" s="4">
        <v>46.481499999999997</v>
      </c>
      <c r="E16" s="4">
        <v>79.847999999999999</v>
      </c>
      <c r="F16" s="4">
        <v>7.6362800000000002</v>
      </c>
      <c r="G16" s="4">
        <v>22053</v>
      </c>
      <c r="H16" s="4">
        <v>46.386600000000001</v>
      </c>
      <c r="I16" s="4">
        <v>7.1290899999999997</v>
      </c>
      <c r="J16" s="4">
        <v>57</v>
      </c>
      <c r="L16" s="4">
        <v>1000</v>
      </c>
      <c r="M16" s="4">
        <v>81.540599999999998</v>
      </c>
      <c r="N16" s="4"/>
      <c r="O16" s="4">
        <v>88052</v>
      </c>
      <c r="P16" s="4">
        <v>45.978999999999999</v>
      </c>
      <c r="Q16" s="4"/>
      <c r="R16" s="4">
        <v>128</v>
      </c>
      <c r="U16" s="35"/>
      <c r="V16" s="1" t="s">
        <v>18</v>
      </c>
      <c r="W16" s="1" t="s">
        <v>6</v>
      </c>
      <c r="X16" s="1" t="s">
        <v>5</v>
      </c>
      <c r="Y16" s="1" t="s">
        <v>23</v>
      </c>
      <c r="Z16" s="35"/>
      <c r="AA16" s="3" t="s">
        <v>18</v>
      </c>
      <c r="AB16" s="3" t="s">
        <v>6</v>
      </c>
      <c r="AC16" s="3" t="s">
        <v>5</v>
      </c>
      <c r="AD16" s="1" t="s">
        <v>23</v>
      </c>
      <c r="AG16" s="4">
        <v>13</v>
      </c>
      <c r="AH16" s="4" t="s">
        <v>1191</v>
      </c>
      <c r="AI16" s="4" t="s">
        <v>1556</v>
      </c>
      <c r="AJ16" s="4">
        <v>94.097200000000001</v>
      </c>
      <c r="AK16" s="4"/>
      <c r="AL16" s="4">
        <v>13</v>
      </c>
      <c r="AM16" s="4" t="s">
        <v>1191</v>
      </c>
      <c r="AN16" s="4" t="s">
        <v>1429</v>
      </c>
      <c r="AO16" s="4">
        <v>45.578699999999998</v>
      </c>
    </row>
    <row r="17" spans="2:41" x14ac:dyDescent="0.25">
      <c r="B17" s="4">
        <v>83.784700000000001</v>
      </c>
      <c r="C17" s="4">
        <v>34.424599999999998</v>
      </c>
      <c r="E17" s="4">
        <v>79.588300000000004</v>
      </c>
      <c r="F17" s="4">
        <v>7.92563</v>
      </c>
      <c r="G17" s="4">
        <v>23242</v>
      </c>
      <c r="H17" s="4">
        <v>46.7789</v>
      </c>
      <c r="I17" s="4">
        <v>7.2247599999999998</v>
      </c>
      <c r="J17" s="4">
        <v>63</v>
      </c>
      <c r="L17" s="4">
        <v>2000</v>
      </c>
      <c r="M17" s="4">
        <v>84.083100000000002</v>
      </c>
      <c r="N17" s="4"/>
      <c r="O17" s="4">
        <v>368881</v>
      </c>
      <c r="P17" s="4">
        <v>46.323099999999997</v>
      </c>
      <c r="Q17" s="4"/>
      <c r="R17" s="4">
        <v>447</v>
      </c>
      <c r="U17" s="35"/>
      <c r="V17" s="1" t="s">
        <v>26</v>
      </c>
      <c r="W17" s="1" t="s">
        <v>7</v>
      </c>
      <c r="X17" s="1" t="s">
        <v>7</v>
      </c>
      <c r="Y17" s="1" t="s">
        <v>25</v>
      </c>
      <c r="Z17" s="35"/>
      <c r="AA17" s="3" t="s">
        <v>26</v>
      </c>
      <c r="AB17" s="3" t="s">
        <v>7</v>
      </c>
      <c r="AC17" s="3" t="s">
        <v>7</v>
      </c>
      <c r="AD17" s="1" t="s">
        <v>25</v>
      </c>
      <c r="AG17" s="4">
        <v>14</v>
      </c>
      <c r="AH17" s="4" t="s">
        <v>1193</v>
      </c>
      <c r="AI17" s="4" t="s">
        <v>1557</v>
      </c>
      <c r="AJ17" s="4">
        <v>84.722200000000001</v>
      </c>
      <c r="AK17" s="4"/>
      <c r="AL17" s="4">
        <v>14</v>
      </c>
      <c r="AM17" s="4" t="s">
        <v>1193</v>
      </c>
      <c r="AN17" s="4" t="s">
        <v>1430</v>
      </c>
      <c r="AO17" s="4">
        <v>56.374000000000002</v>
      </c>
    </row>
    <row r="18" spans="2:41" x14ac:dyDescent="0.25">
      <c r="B18" s="4">
        <v>82.579400000000007</v>
      </c>
      <c r="C18" s="4">
        <v>46.2971</v>
      </c>
      <c r="E18" s="4">
        <v>80.239900000000006</v>
      </c>
      <c r="F18" s="4">
        <v>8.4713700000000003</v>
      </c>
      <c r="G18" s="4">
        <v>20581</v>
      </c>
      <c r="H18" s="4">
        <v>46.196100000000001</v>
      </c>
      <c r="I18" s="4">
        <v>7.6304800000000004</v>
      </c>
      <c r="J18" s="4">
        <v>51</v>
      </c>
      <c r="L18" s="4">
        <v>5000</v>
      </c>
      <c r="M18" s="4">
        <v>86.632999999999996</v>
      </c>
      <c r="N18" s="4"/>
      <c r="O18" s="4">
        <v>2301029</v>
      </c>
      <c r="P18" s="4">
        <v>47.300400000000003</v>
      </c>
      <c r="Q18" s="4"/>
      <c r="R18" s="4">
        <v>1975</v>
      </c>
      <c r="U18" s="35"/>
      <c r="V18" s="1" t="s">
        <v>27</v>
      </c>
      <c r="W18" s="1" t="s">
        <v>8</v>
      </c>
      <c r="X18" s="1" t="s">
        <v>8</v>
      </c>
      <c r="Y18" s="1" t="s">
        <v>22</v>
      </c>
      <c r="Z18" s="35"/>
      <c r="AA18" s="3" t="s">
        <v>27</v>
      </c>
      <c r="AB18" s="3" t="s">
        <v>8</v>
      </c>
      <c r="AC18" s="3" t="s">
        <v>8</v>
      </c>
      <c r="AD18" s="1" t="s">
        <v>22</v>
      </c>
      <c r="AG18" s="4">
        <v>15</v>
      </c>
      <c r="AH18" s="4" t="s">
        <v>1195</v>
      </c>
      <c r="AI18" s="4" t="s">
        <v>1558</v>
      </c>
      <c r="AJ18" s="4">
        <v>88.425899999999999</v>
      </c>
      <c r="AK18" s="4"/>
      <c r="AL18" s="4">
        <v>15</v>
      </c>
      <c r="AM18" s="4" t="s">
        <v>1195</v>
      </c>
      <c r="AN18" s="4" t="s">
        <v>1431</v>
      </c>
      <c r="AO18" s="4">
        <v>53.513599999999997</v>
      </c>
    </row>
    <row r="19" spans="2:41" x14ac:dyDescent="0.25">
      <c r="B19" s="4">
        <v>87.061999999999998</v>
      </c>
      <c r="C19" s="4">
        <v>41.257399999999997</v>
      </c>
      <c r="E19" s="4">
        <v>80.206900000000005</v>
      </c>
      <c r="F19" s="4">
        <v>7.569</v>
      </c>
      <c r="G19" s="4">
        <v>19970</v>
      </c>
      <c r="H19" s="4">
        <v>47.2483</v>
      </c>
      <c r="I19" s="4">
        <v>7.3750299999999998</v>
      </c>
      <c r="J19" s="4">
        <v>53</v>
      </c>
      <c r="L19" s="4">
        <v>10000</v>
      </c>
      <c r="M19" s="4">
        <v>87.948700000000002</v>
      </c>
      <c r="N19" s="4"/>
      <c r="O19" s="4">
        <v>9264130</v>
      </c>
      <c r="P19" s="4">
        <v>46.388100000000001</v>
      </c>
      <c r="Q19" s="4"/>
      <c r="R19" s="4">
        <v>4918</v>
      </c>
      <c r="U19" s="35"/>
      <c r="V19" s="1" t="s">
        <v>28</v>
      </c>
      <c r="W19" s="1" t="s">
        <v>12</v>
      </c>
      <c r="X19" s="1" t="s">
        <v>20</v>
      </c>
      <c r="Y19" s="1" t="s">
        <v>23</v>
      </c>
      <c r="Z19" s="35"/>
      <c r="AA19" s="3" t="s">
        <v>28</v>
      </c>
      <c r="AB19" s="3" t="s">
        <v>12</v>
      </c>
      <c r="AC19" s="3" t="s">
        <v>20</v>
      </c>
      <c r="AD19" s="1" t="s">
        <v>23</v>
      </c>
      <c r="AG19" s="4">
        <v>16</v>
      </c>
      <c r="AH19" s="4" t="s">
        <v>1197</v>
      </c>
      <c r="AI19" s="4" t="s">
        <v>1559</v>
      </c>
      <c r="AJ19" s="4">
        <v>77.719899999999996</v>
      </c>
      <c r="AK19" s="4"/>
      <c r="AL19" s="4">
        <v>16</v>
      </c>
      <c r="AM19" s="4" t="s">
        <v>1197</v>
      </c>
      <c r="AN19" s="4" t="s">
        <v>1432</v>
      </c>
      <c r="AO19" s="4">
        <v>54.456000000000003</v>
      </c>
    </row>
    <row r="20" spans="2:41" x14ac:dyDescent="0.25">
      <c r="B20" s="4">
        <v>79.910700000000006</v>
      </c>
      <c r="C20" s="4">
        <v>40.277000000000001</v>
      </c>
      <c r="E20" s="4">
        <v>79.293099999999995</v>
      </c>
      <c r="F20" s="4">
        <v>7.7895099999999999</v>
      </c>
      <c r="G20" s="4">
        <v>20903</v>
      </c>
      <c r="H20" s="4">
        <v>45.985100000000003</v>
      </c>
      <c r="I20" s="4">
        <v>7.5939199999999998</v>
      </c>
      <c r="J20" s="4">
        <v>78</v>
      </c>
      <c r="U20" s="35"/>
      <c r="V20" s="1" t="s">
        <v>9</v>
      </c>
      <c r="W20" s="1" t="s">
        <v>11</v>
      </c>
      <c r="X20" s="1" t="s">
        <v>21</v>
      </c>
      <c r="Y20" s="1" t="s">
        <v>25</v>
      </c>
      <c r="Z20" s="35"/>
      <c r="AA20" s="3" t="s">
        <v>9</v>
      </c>
      <c r="AB20" s="3" t="s">
        <v>11</v>
      </c>
      <c r="AC20" s="3" t="s">
        <v>21</v>
      </c>
      <c r="AD20" s="1" t="s">
        <v>25</v>
      </c>
      <c r="AG20" s="4">
        <v>17</v>
      </c>
      <c r="AH20" s="4" t="s">
        <v>1199</v>
      </c>
      <c r="AI20" s="4" t="s">
        <v>1560</v>
      </c>
      <c r="AJ20" s="4">
        <v>84.927400000000006</v>
      </c>
      <c r="AK20" s="4"/>
      <c r="AL20" s="4">
        <v>17</v>
      </c>
      <c r="AM20" s="4" t="s">
        <v>1199</v>
      </c>
      <c r="AN20" s="4" t="s">
        <v>1433</v>
      </c>
      <c r="AO20" s="4">
        <v>33.302500000000002</v>
      </c>
    </row>
    <row r="21" spans="2:41" x14ac:dyDescent="0.25">
      <c r="B21" s="4">
        <v>83.7029</v>
      </c>
      <c r="C21" s="4">
        <v>45.833300000000001</v>
      </c>
      <c r="E21" s="4">
        <v>79.944000000000003</v>
      </c>
      <c r="F21" s="4">
        <v>7.8170900000000003</v>
      </c>
      <c r="G21" s="4">
        <v>20932</v>
      </c>
      <c r="H21" s="4">
        <v>45.523299999999999</v>
      </c>
      <c r="I21" s="4">
        <v>6.2639699999999996</v>
      </c>
      <c r="J21" s="4">
        <v>52</v>
      </c>
      <c r="U21" s="35"/>
      <c r="V21" s="1" t="s">
        <v>10</v>
      </c>
      <c r="W21" s="1" t="s">
        <v>13</v>
      </c>
      <c r="X21" s="1" t="s">
        <v>13</v>
      </c>
      <c r="Y21" s="1" t="s">
        <v>22</v>
      </c>
      <c r="Z21" s="35"/>
      <c r="AA21" s="3" t="s">
        <v>10</v>
      </c>
      <c r="AB21" s="3" t="s">
        <v>13</v>
      </c>
      <c r="AC21" s="3" t="s">
        <v>13</v>
      </c>
      <c r="AD21" s="1" t="s">
        <v>22</v>
      </c>
      <c r="AG21" s="4">
        <v>18</v>
      </c>
      <c r="AH21" s="4" t="s">
        <v>1201</v>
      </c>
      <c r="AI21" s="4" t="s">
        <v>1561</v>
      </c>
      <c r="AJ21" s="4">
        <v>86.448400000000007</v>
      </c>
      <c r="AK21" s="4"/>
      <c r="AL21" s="4">
        <v>18</v>
      </c>
      <c r="AM21" s="4" t="s">
        <v>1201</v>
      </c>
      <c r="AN21" s="4" t="s">
        <v>1434</v>
      </c>
      <c r="AO21" s="4">
        <v>34.741</v>
      </c>
    </row>
    <row r="22" spans="2:41" x14ac:dyDescent="0.25">
      <c r="B22" s="4">
        <v>80.541399999999996</v>
      </c>
      <c r="C22" s="4">
        <v>56.4236</v>
      </c>
      <c r="E22" s="4">
        <v>79.421000000000006</v>
      </c>
      <c r="F22" s="4">
        <v>8.1184100000000008</v>
      </c>
      <c r="G22" s="4">
        <v>21171</v>
      </c>
      <c r="H22" s="4">
        <v>45.358400000000003</v>
      </c>
      <c r="I22" s="4">
        <v>7.1313199999999997</v>
      </c>
      <c r="J22" s="4">
        <v>51</v>
      </c>
      <c r="U22" s="35">
        <v>444</v>
      </c>
      <c r="V22" s="1" t="s">
        <v>16</v>
      </c>
      <c r="W22" s="2" t="s">
        <v>15</v>
      </c>
      <c r="X22" s="2" t="s">
        <v>14</v>
      </c>
      <c r="Y22" s="1" t="s">
        <v>22</v>
      </c>
      <c r="Z22" s="35">
        <v>444</v>
      </c>
      <c r="AA22" s="3" t="s">
        <v>16</v>
      </c>
      <c r="AB22" s="2" t="s">
        <v>15</v>
      </c>
      <c r="AC22" s="2" t="s">
        <v>14</v>
      </c>
      <c r="AD22" s="1" t="s">
        <v>22</v>
      </c>
      <c r="AG22" s="4">
        <v>19</v>
      </c>
      <c r="AH22" s="4" t="s">
        <v>1203</v>
      </c>
      <c r="AI22" s="4" t="s">
        <v>1562</v>
      </c>
      <c r="AJ22" s="4">
        <v>86.748699999999999</v>
      </c>
      <c r="AK22" s="4"/>
      <c r="AL22" s="4">
        <v>19</v>
      </c>
      <c r="AM22" s="4" t="s">
        <v>1203</v>
      </c>
      <c r="AN22" s="4" t="s">
        <v>1435</v>
      </c>
      <c r="AO22" s="4">
        <v>38.203499999999998</v>
      </c>
    </row>
    <row r="23" spans="2:41" x14ac:dyDescent="0.25">
      <c r="B23" s="4">
        <v>88.244</v>
      </c>
      <c r="C23" s="4">
        <v>44.993400000000001</v>
      </c>
      <c r="E23" s="4">
        <v>79.500900000000001</v>
      </c>
      <c r="F23" s="4">
        <v>7.56426</v>
      </c>
      <c r="G23" s="4">
        <v>22143</v>
      </c>
      <c r="H23" s="4">
        <v>47.395699999999998</v>
      </c>
      <c r="I23" s="4">
        <v>6.5415200000000002</v>
      </c>
      <c r="J23" s="4">
        <v>67</v>
      </c>
      <c r="U23" s="35"/>
      <c r="V23" s="1" t="s">
        <v>17</v>
      </c>
      <c r="W23" s="1" t="s">
        <v>4</v>
      </c>
      <c r="X23" s="1" t="s">
        <v>4</v>
      </c>
      <c r="Y23" s="1" t="s">
        <v>23</v>
      </c>
      <c r="Z23" s="35"/>
      <c r="AA23" s="3" t="s">
        <v>17</v>
      </c>
      <c r="AB23" s="3" t="s">
        <v>4</v>
      </c>
      <c r="AC23" s="3" t="s">
        <v>4</v>
      </c>
      <c r="AD23" s="1" t="s">
        <v>23</v>
      </c>
      <c r="AG23" s="4">
        <v>20</v>
      </c>
      <c r="AH23" s="4" t="s">
        <v>1205</v>
      </c>
      <c r="AI23" s="4" t="s">
        <v>1563</v>
      </c>
      <c r="AJ23" s="4">
        <v>81.738200000000006</v>
      </c>
      <c r="AK23" s="4"/>
      <c r="AL23" s="4">
        <v>20</v>
      </c>
      <c r="AM23" s="4" t="s">
        <v>1205</v>
      </c>
      <c r="AN23" s="4" t="s">
        <v>1436</v>
      </c>
      <c r="AO23" s="4">
        <v>53.506900000000002</v>
      </c>
    </row>
    <row r="24" spans="2:41" x14ac:dyDescent="0.25">
      <c r="B24" s="4">
        <v>87.995999999999995</v>
      </c>
      <c r="C24" s="4">
        <v>47.792700000000004</v>
      </c>
      <c r="E24" s="4">
        <v>79.356800000000007</v>
      </c>
      <c r="F24" s="4">
        <v>8.0467999999999993</v>
      </c>
      <c r="G24" s="4">
        <v>25824</v>
      </c>
      <c r="H24" s="4">
        <v>46.042200000000001</v>
      </c>
      <c r="I24" s="4">
        <v>7.6471</v>
      </c>
      <c r="J24" s="4">
        <v>73</v>
      </c>
      <c r="U24" s="35"/>
      <c r="V24" s="1" t="s">
        <v>18</v>
      </c>
      <c r="W24" s="1" t="s">
        <v>6</v>
      </c>
      <c r="X24" s="1" t="s">
        <v>5</v>
      </c>
      <c r="Y24" s="1" t="s">
        <v>23</v>
      </c>
      <c r="Z24" s="35"/>
      <c r="AA24" s="3" t="s">
        <v>18</v>
      </c>
      <c r="AB24" s="3" t="s">
        <v>6</v>
      </c>
      <c r="AC24" s="3" t="s">
        <v>5</v>
      </c>
      <c r="AD24" s="1" t="s">
        <v>23</v>
      </c>
      <c r="AG24" s="4">
        <v>21</v>
      </c>
      <c r="AH24" s="4" t="s">
        <v>1207</v>
      </c>
      <c r="AI24" s="4" t="s">
        <v>1564</v>
      </c>
      <c r="AJ24" s="4">
        <v>82.127799999999993</v>
      </c>
      <c r="AK24" s="4"/>
      <c r="AL24" s="4">
        <v>21</v>
      </c>
      <c r="AM24" s="4" t="s">
        <v>1207</v>
      </c>
      <c r="AN24" s="4" t="s">
        <v>1437</v>
      </c>
      <c r="AO24" s="4">
        <v>47.172600000000003</v>
      </c>
    </row>
    <row r="25" spans="2:41" x14ac:dyDescent="0.25">
      <c r="B25" s="4">
        <v>83.283699999999996</v>
      </c>
      <c r="C25" s="4">
        <v>49.442</v>
      </c>
      <c r="E25" s="4">
        <v>79.025599999999997</v>
      </c>
      <c r="F25" s="4">
        <v>7.40062</v>
      </c>
      <c r="G25" s="4">
        <v>21205</v>
      </c>
      <c r="H25" s="4">
        <v>46.308599999999998</v>
      </c>
      <c r="I25" s="4">
        <v>7.3259400000000001</v>
      </c>
      <c r="J25" s="4">
        <v>61</v>
      </c>
      <c r="U25" s="35"/>
      <c r="V25" s="1" t="s">
        <v>26</v>
      </c>
      <c r="W25" s="1" t="s">
        <v>7</v>
      </c>
      <c r="X25" s="1" t="s">
        <v>7</v>
      </c>
      <c r="Y25" s="1" t="s">
        <v>25</v>
      </c>
      <c r="Z25" s="35"/>
      <c r="AA25" s="3" t="s">
        <v>26</v>
      </c>
      <c r="AB25" s="3" t="s">
        <v>7</v>
      </c>
      <c r="AC25" s="3" t="s">
        <v>7</v>
      </c>
      <c r="AD25" s="1" t="s">
        <v>25</v>
      </c>
      <c r="AG25" s="4">
        <v>22</v>
      </c>
      <c r="AH25" s="4" t="s">
        <v>1209</v>
      </c>
      <c r="AI25" s="4" t="s">
        <v>1565</v>
      </c>
      <c r="AJ25" s="4">
        <v>84.742099999999994</v>
      </c>
      <c r="AK25" s="4"/>
      <c r="AL25" s="4">
        <v>22</v>
      </c>
      <c r="AM25" s="4" t="s">
        <v>1209</v>
      </c>
      <c r="AN25" s="4" t="s">
        <v>1438</v>
      </c>
      <c r="AO25" s="4">
        <v>49.170699999999997</v>
      </c>
    </row>
    <row r="26" spans="2:41" x14ac:dyDescent="0.25">
      <c r="B26" s="4">
        <v>83.221699999999998</v>
      </c>
      <c r="C26" s="4">
        <v>41.647399999999998</v>
      </c>
      <c r="E26" s="4">
        <v>79.279799999999994</v>
      </c>
      <c r="F26" s="4">
        <v>7.6635400000000002</v>
      </c>
      <c r="G26" s="4">
        <v>20459</v>
      </c>
      <c r="H26" s="4">
        <v>46.139800000000001</v>
      </c>
      <c r="I26" s="4">
        <v>7.1266100000000003</v>
      </c>
      <c r="J26" s="4">
        <v>54</v>
      </c>
      <c r="U26" s="35"/>
      <c r="V26" s="1" t="s">
        <v>27</v>
      </c>
      <c r="W26" s="1" t="s">
        <v>8</v>
      </c>
      <c r="X26" s="1" t="s">
        <v>8</v>
      </c>
      <c r="Y26" s="1" t="s">
        <v>22</v>
      </c>
      <c r="Z26" s="35"/>
      <c r="AA26" s="3" t="s">
        <v>27</v>
      </c>
      <c r="AB26" s="3" t="s">
        <v>8</v>
      </c>
      <c r="AC26" s="3" t="s">
        <v>8</v>
      </c>
      <c r="AD26" s="1" t="s">
        <v>22</v>
      </c>
      <c r="AG26" s="4">
        <v>23</v>
      </c>
      <c r="AH26" s="4" t="s">
        <v>1211</v>
      </c>
      <c r="AI26" s="4" t="s">
        <v>1566</v>
      </c>
      <c r="AJ26" s="4">
        <v>90.260199999999998</v>
      </c>
      <c r="AK26" s="4"/>
      <c r="AL26" s="4">
        <v>23</v>
      </c>
      <c r="AM26" s="4" t="s">
        <v>1211</v>
      </c>
      <c r="AN26" s="4" t="s">
        <v>1439</v>
      </c>
      <c r="AO26" s="4">
        <v>50.864899999999999</v>
      </c>
    </row>
    <row r="27" spans="2:41" x14ac:dyDescent="0.25">
      <c r="B27" s="4">
        <v>80.122900000000001</v>
      </c>
      <c r="C27" s="4">
        <v>50.584200000000003</v>
      </c>
      <c r="E27" s="4">
        <v>79.305199999999999</v>
      </c>
      <c r="F27" s="4">
        <v>8.1542700000000004</v>
      </c>
      <c r="G27" s="4">
        <v>19731</v>
      </c>
      <c r="H27" s="4">
        <v>46.466700000000003</v>
      </c>
      <c r="I27" s="4">
        <v>6.95146</v>
      </c>
      <c r="J27" s="4">
        <v>50</v>
      </c>
      <c r="U27" s="35"/>
      <c r="V27" s="1" t="s">
        <v>28</v>
      </c>
      <c r="W27" s="1" t="s">
        <v>12</v>
      </c>
      <c r="X27" s="1" t="s">
        <v>20</v>
      </c>
      <c r="Y27" s="1" t="s">
        <v>23</v>
      </c>
      <c r="Z27" s="35"/>
      <c r="AA27" s="3" t="s">
        <v>28</v>
      </c>
      <c r="AB27" s="3" t="s">
        <v>12</v>
      </c>
      <c r="AC27" s="3" t="s">
        <v>20</v>
      </c>
      <c r="AD27" s="1" t="s">
        <v>23</v>
      </c>
      <c r="AG27" s="4">
        <v>24</v>
      </c>
      <c r="AH27" s="4" t="s">
        <v>1213</v>
      </c>
      <c r="AI27" s="4" t="s">
        <v>1567</v>
      </c>
      <c r="AJ27" s="4">
        <v>81.244699999999995</v>
      </c>
      <c r="AK27" s="4"/>
      <c r="AL27" s="4">
        <v>24</v>
      </c>
      <c r="AM27" s="4" t="s">
        <v>1213</v>
      </c>
      <c r="AN27" s="4" t="s">
        <v>1440</v>
      </c>
      <c r="AO27" s="4">
        <v>46.6601</v>
      </c>
    </row>
    <row r="28" spans="2:41" x14ac:dyDescent="0.25">
      <c r="B28" s="4">
        <v>82.248699999999999</v>
      </c>
      <c r="C28" s="4">
        <v>45.674599999999998</v>
      </c>
      <c r="E28" s="4">
        <v>79.514300000000006</v>
      </c>
      <c r="F28" s="4">
        <v>7.8442600000000002</v>
      </c>
      <c r="G28" s="4">
        <v>22026</v>
      </c>
      <c r="H28" s="4">
        <v>46.4572</v>
      </c>
      <c r="I28" s="4">
        <v>7.7809400000000002</v>
      </c>
      <c r="J28" s="4">
        <v>75</v>
      </c>
      <c r="U28" s="35"/>
      <c r="V28" s="1" t="s">
        <v>9</v>
      </c>
      <c r="W28" s="1" t="s">
        <v>11</v>
      </c>
      <c r="X28" s="1" t="s">
        <v>21</v>
      </c>
      <c r="Y28" s="1" t="s">
        <v>25</v>
      </c>
      <c r="Z28" s="35"/>
      <c r="AA28" s="3" t="s">
        <v>9</v>
      </c>
      <c r="AB28" s="3" t="s">
        <v>11</v>
      </c>
      <c r="AC28" s="3" t="s">
        <v>21</v>
      </c>
      <c r="AD28" s="1" t="s">
        <v>25</v>
      </c>
      <c r="AG28" s="4">
        <v>25</v>
      </c>
      <c r="AH28" s="4" t="s">
        <v>1215</v>
      </c>
      <c r="AI28" s="4" t="s">
        <v>1568</v>
      </c>
      <c r="AJ28" s="4">
        <v>81.284700000000001</v>
      </c>
      <c r="AK28" s="4"/>
      <c r="AL28" s="4">
        <v>25</v>
      </c>
      <c r="AM28" s="4" t="s">
        <v>1215</v>
      </c>
      <c r="AN28" s="4" t="s">
        <v>1441</v>
      </c>
      <c r="AO28" s="4">
        <v>38.819400000000002</v>
      </c>
    </row>
    <row r="29" spans="2:41" x14ac:dyDescent="0.25">
      <c r="B29" s="4">
        <v>82.797600000000003</v>
      </c>
      <c r="C29" s="4">
        <v>44.2361</v>
      </c>
      <c r="E29" s="4">
        <v>79.320099999999996</v>
      </c>
      <c r="F29" s="4">
        <v>7.6872499999999997</v>
      </c>
      <c r="G29" s="4">
        <v>19652</v>
      </c>
      <c r="H29" s="4">
        <v>46.037799999999997</v>
      </c>
      <c r="I29" s="4">
        <v>6.3625499999999997</v>
      </c>
      <c r="J29" s="4">
        <v>50</v>
      </c>
      <c r="U29" s="35"/>
      <c r="V29" s="1" t="s">
        <v>10</v>
      </c>
      <c r="W29" s="1" t="s">
        <v>13</v>
      </c>
      <c r="X29" s="1" t="s">
        <v>13</v>
      </c>
      <c r="Y29" s="1" t="s">
        <v>22</v>
      </c>
      <c r="Z29" s="35"/>
      <c r="AA29" s="3" t="s">
        <v>10</v>
      </c>
      <c r="AB29" s="3" t="s">
        <v>13</v>
      </c>
      <c r="AC29" s="3" t="s">
        <v>13</v>
      </c>
      <c r="AD29" s="1" t="s">
        <v>22</v>
      </c>
      <c r="AG29" s="4">
        <v>26</v>
      </c>
      <c r="AH29" s="4" t="s">
        <v>1217</v>
      </c>
      <c r="AI29" s="4" t="s">
        <v>1569</v>
      </c>
      <c r="AJ29" s="4">
        <v>82.954099999999997</v>
      </c>
      <c r="AK29" s="4"/>
      <c r="AL29" s="4">
        <v>26</v>
      </c>
      <c r="AM29" s="4" t="s">
        <v>1217</v>
      </c>
      <c r="AN29" s="4" t="s">
        <v>1442</v>
      </c>
      <c r="AO29" s="4">
        <v>40.471699999999998</v>
      </c>
    </row>
    <row r="30" spans="2:41" x14ac:dyDescent="0.25">
      <c r="B30" s="4">
        <v>85.017099999999999</v>
      </c>
      <c r="C30" s="4">
        <v>42.3611</v>
      </c>
      <c r="E30" s="4">
        <v>79.096800000000002</v>
      </c>
      <c r="F30" s="4">
        <v>8.0763599999999993</v>
      </c>
      <c r="G30" s="4">
        <v>21984</v>
      </c>
      <c r="H30" s="4">
        <v>47.540399999999998</v>
      </c>
      <c r="I30" s="4">
        <v>7.0609999999999999</v>
      </c>
      <c r="J30" s="4">
        <v>64</v>
      </c>
      <c r="U30" s="35">
        <v>112</v>
      </c>
      <c r="V30" s="1" t="s">
        <v>16</v>
      </c>
      <c r="W30" s="2" t="s">
        <v>15</v>
      </c>
      <c r="X30" s="2" t="s">
        <v>14</v>
      </c>
      <c r="Y30" s="1" t="s">
        <v>22</v>
      </c>
      <c r="Z30" s="35">
        <v>112</v>
      </c>
      <c r="AA30" s="3" t="s">
        <v>16</v>
      </c>
      <c r="AB30" s="2" t="s">
        <v>15</v>
      </c>
      <c r="AC30" s="2" t="s">
        <v>14</v>
      </c>
      <c r="AD30" s="1" t="s">
        <v>22</v>
      </c>
      <c r="AG30" s="4">
        <v>27</v>
      </c>
      <c r="AH30" s="4" t="s">
        <v>1219</v>
      </c>
      <c r="AI30" s="4" t="s">
        <v>1570</v>
      </c>
      <c r="AJ30" s="4">
        <v>83.134900000000002</v>
      </c>
      <c r="AK30" s="4"/>
      <c r="AL30" s="4">
        <v>27</v>
      </c>
      <c r="AM30" s="4" t="s">
        <v>1219</v>
      </c>
      <c r="AN30" s="4" t="s">
        <v>1443</v>
      </c>
      <c r="AO30" s="4">
        <v>56.785699999999999</v>
      </c>
    </row>
    <row r="31" spans="2:41" x14ac:dyDescent="0.25">
      <c r="B31" s="4">
        <v>82.592600000000004</v>
      </c>
      <c r="C31" s="4">
        <v>44.881</v>
      </c>
      <c r="E31" s="4">
        <v>79.140299999999996</v>
      </c>
      <c r="F31" s="4">
        <v>8.0291200000000007</v>
      </c>
      <c r="G31" s="4">
        <v>20245</v>
      </c>
      <c r="H31" s="4">
        <v>46.405999999999999</v>
      </c>
      <c r="I31" s="4">
        <v>6.9879300000000004</v>
      </c>
      <c r="J31" s="4">
        <v>52</v>
      </c>
      <c r="U31" s="35"/>
      <c r="V31" s="1" t="s">
        <v>17</v>
      </c>
      <c r="W31" s="1" t="s">
        <v>4</v>
      </c>
      <c r="X31" s="1" t="s">
        <v>4</v>
      </c>
      <c r="Y31" s="1" t="s">
        <v>23</v>
      </c>
      <c r="Z31" s="35"/>
      <c r="AA31" s="3" t="s">
        <v>17</v>
      </c>
      <c r="AB31" s="3" t="s">
        <v>4</v>
      </c>
      <c r="AC31" s="3" t="s">
        <v>4</v>
      </c>
      <c r="AD31" s="1" t="s">
        <v>23</v>
      </c>
      <c r="AG31" s="4">
        <v>28</v>
      </c>
      <c r="AH31" s="4" t="s">
        <v>1221</v>
      </c>
      <c r="AI31" s="4" t="s">
        <v>1571</v>
      </c>
      <c r="AJ31" s="4">
        <v>90.972200000000001</v>
      </c>
      <c r="AK31" s="4"/>
      <c r="AL31" s="4">
        <v>28</v>
      </c>
      <c r="AM31" s="4" t="s">
        <v>1221</v>
      </c>
      <c r="AN31" s="4" t="s">
        <v>1444</v>
      </c>
      <c r="AO31" s="4">
        <v>45.964100000000002</v>
      </c>
    </row>
    <row r="32" spans="2:41" x14ac:dyDescent="0.25">
      <c r="B32" s="4">
        <v>87.688500000000005</v>
      </c>
      <c r="C32" s="4">
        <v>37.743099999999998</v>
      </c>
      <c r="E32" s="4">
        <v>79.947199999999995</v>
      </c>
      <c r="F32" s="4">
        <v>7.6055900000000003</v>
      </c>
      <c r="G32" s="4">
        <v>24523</v>
      </c>
      <c r="H32" s="4">
        <v>45.387700000000002</v>
      </c>
      <c r="I32" s="4">
        <v>6.9735399999999998</v>
      </c>
      <c r="J32" s="4">
        <v>84</v>
      </c>
      <c r="P32" s="7"/>
      <c r="Q32" s="7"/>
      <c r="R32" s="7"/>
      <c r="U32" s="35"/>
      <c r="V32" s="1" t="s">
        <v>18</v>
      </c>
      <c r="W32" s="1" t="s">
        <v>6</v>
      </c>
      <c r="X32" s="1" t="s">
        <v>5</v>
      </c>
      <c r="Y32" s="1" t="s">
        <v>23</v>
      </c>
      <c r="Z32" s="35"/>
      <c r="AA32" s="3" t="s">
        <v>18</v>
      </c>
      <c r="AB32" s="3" t="s">
        <v>6</v>
      </c>
      <c r="AC32" s="3" t="s">
        <v>5</v>
      </c>
      <c r="AD32" s="1" t="s">
        <v>23</v>
      </c>
      <c r="AG32" s="4">
        <v>29</v>
      </c>
      <c r="AH32" s="4" t="s">
        <v>1223</v>
      </c>
      <c r="AI32" s="4" t="s">
        <v>1572</v>
      </c>
      <c r="AJ32" s="4">
        <v>85.763900000000007</v>
      </c>
      <c r="AK32" s="4"/>
      <c r="AL32" s="4">
        <v>29</v>
      </c>
      <c r="AM32" s="4" t="s">
        <v>1223</v>
      </c>
      <c r="AN32" s="4" t="s">
        <v>1445</v>
      </c>
      <c r="AO32" s="4">
        <v>45.307499999999997</v>
      </c>
    </row>
    <row r="33" spans="2:41" x14ac:dyDescent="0.25">
      <c r="B33" s="4">
        <v>86.349199999999996</v>
      </c>
      <c r="C33" s="4">
        <v>38.502000000000002</v>
      </c>
      <c r="E33" s="4">
        <v>79.294300000000007</v>
      </c>
      <c r="F33" s="4">
        <v>7.5473499999999998</v>
      </c>
      <c r="G33" s="4">
        <v>20470</v>
      </c>
      <c r="H33" s="4">
        <v>45.321100000000001</v>
      </c>
      <c r="I33" s="4">
        <v>6.4478900000000001</v>
      </c>
      <c r="J33" s="4">
        <v>51</v>
      </c>
      <c r="P33" s="7"/>
      <c r="Q33" s="7"/>
      <c r="R33" s="7"/>
      <c r="U33" s="35"/>
      <c r="V33" s="1" t="s">
        <v>26</v>
      </c>
      <c r="W33" s="1" t="s">
        <v>7</v>
      </c>
      <c r="X33" s="1" t="s">
        <v>7</v>
      </c>
      <c r="Y33" s="1" t="s">
        <v>25</v>
      </c>
      <c r="Z33" s="35"/>
      <c r="AA33" s="3" t="s">
        <v>26</v>
      </c>
      <c r="AB33" s="3" t="s">
        <v>7</v>
      </c>
      <c r="AC33" s="3" t="s">
        <v>7</v>
      </c>
      <c r="AD33" s="1" t="s">
        <v>25</v>
      </c>
      <c r="AG33" s="4">
        <v>30</v>
      </c>
      <c r="AH33" s="4" t="s">
        <v>1225</v>
      </c>
      <c r="AI33" s="4" t="s">
        <v>1573</v>
      </c>
      <c r="AJ33" s="4">
        <v>86.446200000000005</v>
      </c>
      <c r="AK33" s="4"/>
      <c r="AL33" s="4">
        <v>30</v>
      </c>
      <c r="AM33" s="4" t="s">
        <v>1225</v>
      </c>
      <c r="AN33" s="4" t="s">
        <v>1446</v>
      </c>
      <c r="AO33" s="4">
        <v>59.097200000000001</v>
      </c>
    </row>
    <row r="34" spans="2:41" x14ac:dyDescent="0.25">
      <c r="B34" s="4">
        <v>80.694400000000002</v>
      </c>
      <c r="C34" s="4">
        <v>47.730699999999999</v>
      </c>
      <c r="E34" s="4">
        <v>79.8947</v>
      </c>
      <c r="F34" s="4">
        <v>7.5356500000000004</v>
      </c>
      <c r="G34" s="4">
        <v>19807</v>
      </c>
      <c r="H34" s="4">
        <v>46.673299999999998</v>
      </c>
      <c r="I34" s="4">
        <v>6.9456699999999998</v>
      </c>
      <c r="J34" s="4">
        <v>54</v>
      </c>
      <c r="P34" s="7"/>
      <c r="Q34" s="7"/>
      <c r="R34" s="7"/>
      <c r="U34" s="35"/>
      <c r="V34" s="1" t="s">
        <v>27</v>
      </c>
      <c r="W34" s="1" t="s">
        <v>8</v>
      </c>
      <c r="X34" s="1" t="s">
        <v>8</v>
      </c>
      <c r="Y34" s="1" t="s">
        <v>22</v>
      </c>
      <c r="Z34" s="35"/>
      <c r="AA34" s="3" t="s">
        <v>27</v>
      </c>
      <c r="AB34" s="3" t="s">
        <v>8</v>
      </c>
      <c r="AC34" s="3" t="s">
        <v>8</v>
      </c>
      <c r="AD34" s="1" t="s">
        <v>22</v>
      </c>
      <c r="AG34" s="4">
        <v>31</v>
      </c>
      <c r="AH34" s="4" t="s">
        <v>1227</v>
      </c>
      <c r="AI34" s="4" t="s">
        <v>1574</v>
      </c>
      <c r="AJ34" s="4">
        <v>89.444400000000002</v>
      </c>
      <c r="AK34" s="4"/>
      <c r="AL34" s="4">
        <v>31</v>
      </c>
      <c r="AM34" s="4" t="s">
        <v>1227</v>
      </c>
      <c r="AN34" s="4" t="s">
        <v>1447</v>
      </c>
      <c r="AO34" s="4">
        <v>41.280900000000003</v>
      </c>
    </row>
    <row r="35" spans="2:41" x14ac:dyDescent="0.25">
      <c r="B35" s="4">
        <v>88.459000000000003</v>
      </c>
      <c r="C35" s="4">
        <v>55.855699999999999</v>
      </c>
      <c r="E35" s="22">
        <v>79.734399999999994</v>
      </c>
      <c r="F35" s="22">
        <v>7.9930399999999997</v>
      </c>
      <c r="G35" s="22">
        <v>19671</v>
      </c>
      <c r="H35" s="22">
        <v>45.592399999999998</v>
      </c>
      <c r="I35" s="22">
        <v>6.6715799999999996</v>
      </c>
      <c r="J35" s="22">
        <v>52</v>
      </c>
      <c r="P35" s="7"/>
      <c r="Q35" s="7"/>
      <c r="R35" s="7"/>
      <c r="U35" s="35"/>
      <c r="V35" s="1" t="s">
        <v>28</v>
      </c>
      <c r="W35" s="1" t="s">
        <v>12</v>
      </c>
      <c r="X35" s="1" t="s">
        <v>20</v>
      </c>
      <c r="Y35" s="1" t="s">
        <v>23</v>
      </c>
      <c r="Z35" s="35"/>
      <c r="AA35" s="3" t="s">
        <v>28</v>
      </c>
      <c r="AB35" s="3" t="s">
        <v>12</v>
      </c>
      <c r="AC35" s="3" t="s">
        <v>20</v>
      </c>
      <c r="AD35" s="1" t="s">
        <v>23</v>
      </c>
      <c r="AG35" s="4">
        <v>32</v>
      </c>
      <c r="AH35" s="4" t="s">
        <v>1229</v>
      </c>
      <c r="AI35" s="4" t="s">
        <v>1575</v>
      </c>
      <c r="AJ35" s="4">
        <v>85.850700000000003</v>
      </c>
      <c r="AK35" s="4"/>
      <c r="AL35" s="4">
        <v>32</v>
      </c>
      <c r="AM35" s="4" t="s">
        <v>1229</v>
      </c>
      <c r="AN35" s="4" t="s">
        <v>1448</v>
      </c>
      <c r="AO35" s="4">
        <v>54.399799999999999</v>
      </c>
    </row>
    <row r="36" spans="2:41" x14ac:dyDescent="0.25">
      <c r="B36" s="4">
        <v>85.9375</v>
      </c>
      <c r="C36" s="4">
        <v>45.3125</v>
      </c>
      <c r="D36" s="4" t="s">
        <v>59</v>
      </c>
      <c r="E36" s="4">
        <f>_xlfn.STDEV.P(E5:E35)</f>
        <v>0.37981076968673716</v>
      </c>
      <c r="F36" s="4"/>
      <c r="G36" s="4"/>
      <c r="H36" s="4">
        <f t="shared" ref="H36" si="0">_xlfn.STDEV.P(H5:H35)</f>
        <v>0.65096112928640426</v>
      </c>
      <c r="I36" s="4"/>
      <c r="J36" s="4"/>
      <c r="P36" s="7"/>
      <c r="Q36" s="7"/>
      <c r="R36" s="7"/>
      <c r="U36" s="35"/>
      <c r="V36" s="1" t="s">
        <v>9</v>
      </c>
      <c r="W36" s="1" t="s">
        <v>11</v>
      </c>
      <c r="X36" s="1" t="s">
        <v>21</v>
      </c>
      <c r="Y36" s="1" t="s">
        <v>25</v>
      </c>
      <c r="Z36" s="35"/>
      <c r="AA36" s="3" t="s">
        <v>9</v>
      </c>
      <c r="AB36" s="3" t="s">
        <v>11</v>
      </c>
      <c r="AC36" s="3" t="s">
        <v>21</v>
      </c>
      <c r="AD36" s="1" t="s">
        <v>25</v>
      </c>
      <c r="AG36" s="4">
        <v>33</v>
      </c>
      <c r="AH36" s="4" t="s">
        <v>1231</v>
      </c>
      <c r="AI36" s="4" t="s">
        <v>1576</v>
      </c>
      <c r="AJ36" s="4">
        <v>82.754599999999996</v>
      </c>
      <c r="AK36" s="4"/>
      <c r="AL36" s="4">
        <v>33</v>
      </c>
      <c r="AM36" s="4" t="s">
        <v>1231</v>
      </c>
      <c r="AN36" s="4" t="s">
        <v>1449</v>
      </c>
      <c r="AO36" s="4">
        <v>36.726199999999999</v>
      </c>
    </row>
    <row r="37" spans="2:41" x14ac:dyDescent="0.25">
      <c r="B37" s="4">
        <v>82.373500000000007</v>
      </c>
      <c r="C37" s="4">
        <v>42.917299999999997</v>
      </c>
      <c r="E37">
        <f>AVERAGE(E5:E35)</f>
        <v>79.540029032258062</v>
      </c>
      <c r="G37">
        <f>AVERAGE(G5:G35)</f>
        <v>21224.709677419356</v>
      </c>
      <c r="H37">
        <f>AVERAGE(H5:H35)</f>
        <v>46.291490322580643</v>
      </c>
      <c r="P37" s="7"/>
      <c r="Q37" s="7"/>
      <c r="R37" s="7"/>
      <c r="U37" s="35"/>
      <c r="V37" s="1" t="s">
        <v>10</v>
      </c>
      <c r="W37" s="1" t="s">
        <v>13</v>
      </c>
      <c r="X37" s="1" t="s">
        <v>13</v>
      </c>
      <c r="Y37" s="1" t="s">
        <v>22</v>
      </c>
      <c r="Z37" s="35"/>
      <c r="AA37" s="3" t="s">
        <v>10</v>
      </c>
      <c r="AB37" s="3" t="s">
        <v>13</v>
      </c>
      <c r="AC37" s="3" t="s">
        <v>13</v>
      </c>
      <c r="AD37" s="1" t="s">
        <v>22</v>
      </c>
      <c r="AG37" s="4">
        <v>34</v>
      </c>
      <c r="AH37" s="4" t="s">
        <v>1233</v>
      </c>
      <c r="AI37" s="4" t="s">
        <v>1577</v>
      </c>
      <c r="AJ37" s="4">
        <v>84.259299999999996</v>
      </c>
      <c r="AK37" s="4"/>
      <c r="AL37" s="4">
        <v>34</v>
      </c>
      <c r="AM37" s="4" t="s">
        <v>1233</v>
      </c>
      <c r="AN37" s="4" t="s">
        <v>1450</v>
      </c>
      <c r="AO37" s="4">
        <v>56.183900000000001</v>
      </c>
    </row>
    <row r="38" spans="2:41" ht="36.6" customHeight="1" x14ac:dyDescent="0.25">
      <c r="B38" s="4">
        <v>83.209299999999999</v>
      </c>
      <c r="C38" s="4">
        <v>44.467599999999997</v>
      </c>
      <c r="AG38" s="4">
        <v>35</v>
      </c>
      <c r="AH38" s="4" t="s">
        <v>1235</v>
      </c>
      <c r="AI38" s="4" t="s">
        <v>1578</v>
      </c>
      <c r="AJ38" s="4">
        <v>74.409700000000001</v>
      </c>
      <c r="AK38" s="4"/>
      <c r="AL38" s="4">
        <v>35</v>
      </c>
      <c r="AM38" s="4" t="s">
        <v>1235</v>
      </c>
      <c r="AN38" s="4" t="s">
        <v>1451</v>
      </c>
      <c r="AO38" s="4">
        <v>43.613599999999998</v>
      </c>
    </row>
    <row r="39" spans="2:41" x14ac:dyDescent="0.25">
      <c r="B39" s="4">
        <v>89.583299999999994</v>
      </c>
      <c r="C39" s="4">
        <v>46.187800000000003</v>
      </c>
      <c r="AG39" s="4">
        <v>36</v>
      </c>
      <c r="AH39" s="4" t="s">
        <v>1237</v>
      </c>
      <c r="AI39" s="4" t="s">
        <v>1579</v>
      </c>
      <c r="AJ39" s="4">
        <v>85.015699999999995</v>
      </c>
      <c r="AK39" s="4"/>
      <c r="AL39" s="4">
        <v>36</v>
      </c>
      <c r="AM39" s="4" t="s">
        <v>1237</v>
      </c>
      <c r="AN39" s="4" t="s">
        <v>1452</v>
      </c>
      <c r="AO39" s="4">
        <v>49.594900000000003</v>
      </c>
    </row>
    <row r="40" spans="2:41" x14ac:dyDescent="0.25">
      <c r="B40" s="4">
        <v>83.459599999999995</v>
      </c>
      <c r="C40" s="4">
        <v>44.614899999999999</v>
      </c>
      <c r="AG40" s="4">
        <v>37</v>
      </c>
      <c r="AH40" s="4" t="s">
        <v>1239</v>
      </c>
      <c r="AI40" s="4" t="s">
        <v>1580</v>
      </c>
      <c r="AJ40" s="4">
        <v>81.460800000000006</v>
      </c>
      <c r="AK40" s="4"/>
      <c r="AL40" s="4">
        <v>37</v>
      </c>
      <c r="AM40" s="4" t="s">
        <v>1239</v>
      </c>
      <c r="AN40" s="4" t="s">
        <v>1453</v>
      </c>
      <c r="AO40" s="4">
        <v>33.705399999999997</v>
      </c>
    </row>
    <row r="41" spans="2:41" x14ac:dyDescent="0.25">
      <c r="B41" s="4">
        <v>82.031300000000002</v>
      </c>
      <c r="C41" s="4">
        <v>44.722799999999999</v>
      </c>
      <c r="AG41" s="4">
        <v>38</v>
      </c>
      <c r="AH41" s="4" t="s">
        <v>1241</v>
      </c>
      <c r="AI41" s="4" t="s">
        <v>1581</v>
      </c>
      <c r="AJ41" s="4">
        <v>82.448099999999997</v>
      </c>
      <c r="AK41" s="4"/>
      <c r="AL41" s="4">
        <v>38</v>
      </c>
      <c r="AM41" s="4" t="s">
        <v>1241</v>
      </c>
      <c r="AN41" s="4" t="s">
        <v>1454</v>
      </c>
      <c r="AO41" s="4">
        <v>53.645800000000001</v>
      </c>
    </row>
    <row r="42" spans="2:41" x14ac:dyDescent="0.25">
      <c r="B42" s="4">
        <v>85.989599999999996</v>
      </c>
      <c r="C42" s="4">
        <v>38.453800000000001</v>
      </c>
      <c r="G42" s="35" t="s">
        <v>45</v>
      </c>
      <c r="H42" s="35"/>
      <c r="I42" s="35"/>
      <c r="J42" s="35"/>
      <c r="K42" s="35"/>
      <c r="L42" s="35"/>
      <c r="M42" s="35"/>
      <c r="N42" s="35"/>
      <c r="O42" s="35"/>
      <c r="P42" s="35"/>
      <c r="R42" s="35" t="s">
        <v>72</v>
      </c>
      <c r="S42" s="35"/>
      <c r="T42" s="35"/>
      <c r="U42" s="35"/>
      <c r="V42" s="35"/>
      <c r="W42" s="35"/>
      <c r="X42" s="35"/>
      <c r="Y42" s="35"/>
      <c r="Z42" s="35"/>
      <c r="AA42" s="35"/>
      <c r="AG42" s="4">
        <v>39</v>
      </c>
      <c r="AH42" s="4" t="s">
        <v>1243</v>
      </c>
      <c r="AI42" s="4" t="s">
        <v>1582</v>
      </c>
      <c r="AJ42" s="4">
        <v>83.604500000000002</v>
      </c>
      <c r="AK42" s="4"/>
      <c r="AL42" s="4">
        <v>39</v>
      </c>
      <c r="AM42" s="4" t="s">
        <v>1243</v>
      </c>
      <c r="AN42" s="4" t="s">
        <v>1455</v>
      </c>
      <c r="AO42" s="4">
        <v>45.829099999999997</v>
      </c>
    </row>
    <row r="43" spans="2:41" x14ac:dyDescent="0.25">
      <c r="B43" s="4">
        <v>82.542400000000001</v>
      </c>
      <c r="C43" s="4">
        <v>42.414499999999997</v>
      </c>
      <c r="G43" s="34" t="s">
        <v>65</v>
      </c>
      <c r="H43" s="35" t="s">
        <v>66</v>
      </c>
      <c r="I43" s="35" t="s">
        <v>71</v>
      </c>
      <c r="J43" s="35"/>
      <c r="K43" s="35"/>
      <c r="L43" s="35"/>
      <c r="M43" s="35" t="s">
        <v>46</v>
      </c>
      <c r="N43" s="35"/>
      <c r="O43" s="35"/>
      <c r="P43" s="35"/>
      <c r="R43" s="34" t="s">
        <v>65</v>
      </c>
      <c r="S43" s="35" t="s">
        <v>66</v>
      </c>
      <c r="T43" s="35" t="s">
        <v>71</v>
      </c>
      <c r="U43" s="35"/>
      <c r="V43" s="35"/>
      <c r="W43" s="35"/>
      <c r="X43" s="35" t="s">
        <v>46</v>
      </c>
      <c r="Y43" s="35"/>
      <c r="Z43" s="35"/>
      <c r="AA43" s="35"/>
      <c r="AG43" s="4">
        <v>40</v>
      </c>
      <c r="AH43" s="4" t="s">
        <v>1245</v>
      </c>
      <c r="AI43" s="4" t="s">
        <v>1583</v>
      </c>
      <c r="AJ43" s="4">
        <v>82.436300000000003</v>
      </c>
      <c r="AK43" s="4"/>
      <c r="AL43" s="4">
        <v>40</v>
      </c>
      <c r="AM43" s="4" t="s">
        <v>1245</v>
      </c>
      <c r="AN43" s="4" t="s">
        <v>1456</v>
      </c>
      <c r="AO43" s="4">
        <v>47.412399999999998</v>
      </c>
    </row>
    <row r="44" spans="2:41" x14ac:dyDescent="0.25">
      <c r="B44" s="4">
        <v>91.25</v>
      </c>
      <c r="C44" s="4">
        <v>49.965299999999999</v>
      </c>
      <c r="G44" s="34"/>
      <c r="H44" s="35"/>
      <c r="I44" s="4" t="s">
        <v>67</v>
      </c>
      <c r="J44" s="4" t="s">
        <v>68</v>
      </c>
      <c r="K44" s="4" t="s">
        <v>69</v>
      </c>
      <c r="L44" s="4" t="s">
        <v>70</v>
      </c>
      <c r="M44" s="4" t="s">
        <v>67</v>
      </c>
      <c r="N44" s="4" t="s">
        <v>68</v>
      </c>
      <c r="O44" s="4" t="s">
        <v>69</v>
      </c>
      <c r="P44" s="4" t="s">
        <v>70</v>
      </c>
      <c r="R44" s="34"/>
      <c r="S44" s="35"/>
      <c r="T44" s="4" t="s">
        <v>67</v>
      </c>
      <c r="U44" s="4" t="s">
        <v>68</v>
      </c>
      <c r="V44" s="4" t="s">
        <v>69</v>
      </c>
      <c r="W44" s="4" t="s">
        <v>70</v>
      </c>
      <c r="X44" s="4" t="s">
        <v>67</v>
      </c>
      <c r="Y44" s="4" t="s">
        <v>68</v>
      </c>
      <c r="Z44" s="4" t="s">
        <v>69</v>
      </c>
      <c r="AA44" s="4" t="s">
        <v>70</v>
      </c>
      <c r="AG44" s="4">
        <v>41</v>
      </c>
      <c r="AH44" s="4" t="s">
        <v>1247</v>
      </c>
      <c r="AI44" s="4" t="s">
        <v>1584</v>
      </c>
      <c r="AJ44" s="4">
        <v>78.425899999999999</v>
      </c>
      <c r="AK44" s="4"/>
      <c r="AL44" s="4">
        <v>41</v>
      </c>
      <c r="AM44" s="4" t="s">
        <v>1247</v>
      </c>
      <c r="AN44" s="4" t="s">
        <v>1457</v>
      </c>
      <c r="AO44" s="4">
        <v>42.366100000000003</v>
      </c>
    </row>
    <row r="45" spans="2:41" x14ac:dyDescent="0.25">
      <c r="B45" s="4">
        <v>80.208299999999994</v>
      </c>
      <c r="C45" s="4">
        <v>49.404800000000002</v>
      </c>
      <c r="G45" s="4" t="s">
        <v>60</v>
      </c>
      <c r="H45" s="4">
        <v>50</v>
      </c>
      <c r="I45" s="4">
        <v>69.6661</v>
      </c>
      <c r="J45" s="4">
        <v>9.6003299999999996</v>
      </c>
      <c r="K45" s="4">
        <v>187</v>
      </c>
      <c r="L45" s="4">
        <v>0</v>
      </c>
      <c r="M45" s="4">
        <v>48.5747</v>
      </c>
      <c r="N45" s="4">
        <v>7.7994599999999998</v>
      </c>
      <c r="O45" s="4">
        <v>5</v>
      </c>
      <c r="P45" s="4">
        <v>0</v>
      </c>
      <c r="R45" s="4" t="s">
        <v>60</v>
      </c>
      <c r="S45" s="4">
        <v>50</v>
      </c>
      <c r="T45" s="4">
        <v>66.837920000000011</v>
      </c>
      <c r="U45" s="4">
        <v>10.961874</v>
      </c>
      <c r="V45" s="4">
        <v>225.8</v>
      </c>
      <c r="W45" s="4">
        <v>1.4</v>
      </c>
      <c r="X45" s="4">
        <v>46.206659999999999</v>
      </c>
      <c r="Y45" s="4">
        <v>8.0195159999999994</v>
      </c>
      <c r="Z45" s="4">
        <v>6</v>
      </c>
      <c r="AA45" s="4">
        <v>2</v>
      </c>
      <c r="AG45" s="4">
        <v>42</v>
      </c>
      <c r="AH45" s="4" t="s">
        <v>1249</v>
      </c>
      <c r="AI45" s="4" t="s">
        <v>1585</v>
      </c>
      <c r="AJ45" s="4">
        <v>84.821399999999997</v>
      </c>
      <c r="AK45" s="4"/>
      <c r="AL45" s="4">
        <v>42</v>
      </c>
      <c r="AM45" s="4" t="s">
        <v>1249</v>
      </c>
      <c r="AN45" s="4" t="s">
        <v>1458</v>
      </c>
      <c r="AO45" s="4">
        <v>53.353200000000001</v>
      </c>
    </row>
    <row r="46" spans="2:41" x14ac:dyDescent="0.25">
      <c r="B46" s="4">
        <v>89.472899999999996</v>
      </c>
      <c r="C46" s="4">
        <v>35.037599999999998</v>
      </c>
      <c r="G46" s="4" t="s">
        <v>60</v>
      </c>
      <c r="H46" s="4">
        <v>50</v>
      </c>
      <c r="I46" s="4">
        <v>64.865099999999998</v>
      </c>
      <c r="J46" s="4">
        <v>17.222799999999999</v>
      </c>
      <c r="K46" s="4">
        <v>199</v>
      </c>
      <c r="L46" s="4">
        <v>2</v>
      </c>
      <c r="M46" s="4">
        <v>46.791400000000003</v>
      </c>
      <c r="N46" s="4">
        <v>9.2739899999999995</v>
      </c>
      <c r="O46" s="4">
        <v>4</v>
      </c>
      <c r="P46" s="4">
        <v>2</v>
      </c>
      <c r="R46" s="4" t="s">
        <v>60</v>
      </c>
      <c r="S46" s="4">
        <v>100</v>
      </c>
      <c r="T46" s="4">
        <v>71.543700000000001</v>
      </c>
      <c r="U46" s="4">
        <v>9.5788000000000011</v>
      </c>
      <c r="V46" s="4">
        <v>871.6</v>
      </c>
      <c r="W46" s="4">
        <v>2</v>
      </c>
      <c r="X46" s="4">
        <v>47.428319999999999</v>
      </c>
      <c r="Y46" s="4">
        <v>6.6458979999999999</v>
      </c>
      <c r="Z46" s="4">
        <v>10.199999999999999</v>
      </c>
      <c r="AA46" s="4">
        <v>3.2</v>
      </c>
      <c r="AG46" s="4">
        <v>43</v>
      </c>
      <c r="AH46" s="4" t="s">
        <v>1251</v>
      </c>
      <c r="AI46" s="4" t="s">
        <v>1586</v>
      </c>
      <c r="AJ46" s="4">
        <v>80.63</v>
      </c>
      <c r="AK46" s="4"/>
      <c r="AL46" s="4">
        <v>43</v>
      </c>
      <c r="AM46" s="4" t="s">
        <v>1251</v>
      </c>
      <c r="AN46" s="4" t="s">
        <v>1459</v>
      </c>
      <c r="AO46" s="4">
        <v>49.722200000000001</v>
      </c>
    </row>
    <row r="47" spans="2:41" x14ac:dyDescent="0.25">
      <c r="B47" s="4">
        <v>88.964600000000004</v>
      </c>
      <c r="C47" s="4">
        <v>40.555599999999998</v>
      </c>
      <c r="G47" s="4" t="s">
        <v>60</v>
      </c>
      <c r="H47" s="4">
        <v>50</v>
      </c>
      <c r="I47" s="4">
        <v>66.276200000000003</v>
      </c>
      <c r="J47" s="4">
        <v>10.052300000000001</v>
      </c>
      <c r="K47" s="4">
        <v>276</v>
      </c>
      <c r="L47" s="4">
        <v>2</v>
      </c>
      <c r="M47" s="4">
        <v>44.706000000000003</v>
      </c>
      <c r="N47" s="4">
        <v>6.9932999999999996</v>
      </c>
      <c r="O47" s="4">
        <v>7</v>
      </c>
      <c r="P47" s="4">
        <v>0</v>
      </c>
      <c r="R47" s="4" t="s">
        <v>60</v>
      </c>
      <c r="S47" s="4">
        <v>200</v>
      </c>
      <c r="T47" s="4">
        <v>75.918166666666664</v>
      </c>
      <c r="U47" s="4">
        <v>8.4506511111111102</v>
      </c>
      <c r="V47" s="4">
        <v>3499.1111111111113</v>
      </c>
      <c r="W47" s="4">
        <v>2.6666666666666665</v>
      </c>
      <c r="X47" s="4">
        <v>46.492322222222214</v>
      </c>
      <c r="Y47" s="4">
        <v>7.0262022222222225</v>
      </c>
      <c r="Z47" s="4">
        <v>22.777777777777779</v>
      </c>
      <c r="AA47" s="4">
        <v>8.4444444444444446</v>
      </c>
      <c r="AG47" s="4">
        <v>44</v>
      </c>
      <c r="AH47" s="4" t="s">
        <v>1253</v>
      </c>
      <c r="AI47" s="4" t="s">
        <v>1587</v>
      </c>
      <c r="AJ47" s="4">
        <v>84.995000000000005</v>
      </c>
      <c r="AK47" s="4"/>
      <c r="AL47" s="4">
        <v>44</v>
      </c>
      <c r="AM47" s="4" t="s">
        <v>1253</v>
      </c>
      <c r="AN47" s="4" t="s">
        <v>1460</v>
      </c>
      <c r="AO47" s="4">
        <v>50.074399999999997</v>
      </c>
    </row>
    <row r="48" spans="2:41" x14ac:dyDescent="0.25">
      <c r="B48" s="4">
        <v>77.222200000000001</v>
      </c>
      <c r="C48" s="4">
        <v>54.456000000000003</v>
      </c>
      <c r="G48" s="4" t="s">
        <v>60</v>
      </c>
      <c r="H48" s="4">
        <v>50</v>
      </c>
      <c r="I48" s="4">
        <v>65.400700000000001</v>
      </c>
      <c r="J48" s="4">
        <v>10.905099999999999</v>
      </c>
      <c r="K48" s="4">
        <v>244</v>
      </c>
      <c r="L48" s="4">
        <v>2</v>
      </c>
      <c r="M48" s="4">
        <v>44.587400000000002</v>
      </c>
      <c r="N48" s="4">
        <v>9.7242999999999995</v>
      </c>
      <c r="O48" s="4">
        <v>8</v>
      </c>
      <c r="P48" s="4">
        <v>6</v>
      </c>
      <c r="R48" s="4" t="s">
        <v>60</v>
      </c>
      <c r="S48" s="4">
        <v>500</v>
      </c>
      <c r="T48" s="4">
        <v>79.773314285714278</v>
      </c>
      <c r="U48" s="4">
        <v>7.791435714285714</v>
      </c>
      <c r="V48" s="4">
        <v>21208.428571428572</v>
      </c>
      <c r="W48" s="4">
        <v>4.5714285714285712</v>
      </c>
      <c r="X48" s="4">
        <v>46.067414285714285</v>
      </c>
      <c r="Y48" s="4">
        <v>7.1200571428571422</v>
      </c>
      <c r="Z48" s="4">
        <v>64.714285714285708</v>
      </c>
      <c r="AA48" s="4">
        <v>22.285714285714285</v>
      </c>
      <c r="AG48" s="4">
        <v>45</v>
      </c>
      <c r="AH48" s="4" t="s">
        <v>1255</v>
      </c>
      <c r="AI48" s="4" t="s">
        <v>1588</v>
      </c>
      <c r="AJ48" s="4">
        <v>79.040899999999993</v>
      </c>
      <c r="AK48" s="4"/>
      <c r="AL48" s="4">
        <v>45</v>
      </c>
      <c r="AM48" s="4" t="s">
        <v>1255</v>
      </c>
      <c r="AN48" s="4" t="s">
        <v>1461</v>
      </c>
      <c r="AO48" s="4">
        <v>37.7348</v>
      </c>
    </row>
    <row r="49" spans="2:41" x14ac:dyDescent="0.25">
      <c r="B49" s="4">
        <v>82.571200000000005</v>
      </c>
      <c r="C49" s="4">
        <v>36.319400000000002</v>
      </c>
      <c r="G49" s="4" t="s">
        <v>60</v>
      </c>
      <c r="H49" s="4">
        <v>50</v>
      </c>
      <c r="I49" s="4">
        <v>67.981499999999997</v>
      </c>
      <c r="J49" s="4">
        <v>7.0288399999999998</v>
      </c>
      <c r="K49" s="4">
        <v>223</v>
      </c>
      <c r="L49" s="4">
        <v>1</v>
      </c>
      <c r="M49" s="4">
        <v>46.373800000000003</v>
      </c>
      <c r="N49" s="4">
        <v>6.3065300000000004</v>
      </c>
      <c r="O49" s="4">
        <v>6</v>
      </c>
      <c r="P49" s="4">
        <v>2</v>
      </c>
      <c r="R49" s="4" t="s">
        <v>60</v>
      </c>
      <c r="S49" s="4">
        <v>1000</v>
      </c>
      <c r="T49" s="4">
        <v>82.13709999999999</v>
      </c>
      <c r="U49" s="4">
        <v>7.3403099999999997</v>
      </c>
      <c r="V49" s="4">
        <v>91711.666666666672</v>
      </c>
      <c r="W49" s="4">
        <v>8.5</v>
      </c>
      <c r="X49" s="4">
        <v>46.620399999999997</v>
      </c>
      <c r="Y49" s="4">
        <v>7.1945599999999992</v>
      </c>
      <c r="Z49" s="4">
        <v>142.5</v>
      </c>
      <c r="AA49" s="4">
        <v>44</v>
      </c>
      <c r="AG49" s="4">
        <v>46</v>
      </c>
      <c r="AH49" s="4" t="s">
        <v>1257</v>
      </c>
      <c r="AI49" s="4" t="s">
        <v>1589</v>
      </c>
      <c r="AJ49" s="4">
        <v>83.1845</v>
      </c>
      <c r="AK49" s="4"/>
      <c r="AL49" s="4">
        <v>46</v>
      </c>
      <c r="AM49" s="4" t="s">
        <v>1257</v>
      </c>
      <c r="AN49" s="4" t="s">
        <v>1462</v>
      </c>
      <c r="AO49" s="4">
        <v>50.099200000000003</v>
      </c>
    </row>
    <row r="50" spans="2:41" x14ac:dyDescent="0.25">
      <c r="B50" s="4">
        <v>90.833299999999994</v>
      </c>
      <c r="C50" s="4">
        <v>45.246899999999997</v>
      </c>
      <c r="E50" s="7"/>
      <c r="F50" s="7"/>
      <c r="G50" s="4" t="s">
        <v>60</v>
      </c>
      <c r="H50" s="4">
        <v>100</v>
      </c>
      <c r="I50" s="4">
        <v>71.721500000000006</v>
      </c>
      <c r="J50" s="4">
        <v>8.7018400000000007</v>
      </c>
      <c r="K50" s="4">
        <v>748</v>
      </c>
      <c r="L50" s="4">
        <v>2</v>
      </c>
      <c r="M50" s="4">
        <v>47.686700000000002</v>
      </c>
      <c r="N50" s="4">
        <v>6.2261899999999999</v>
      </c>
      <c r="O50" s="4">
        <v>9</v>
      </c>
      <c r="P50" s="4">
        <v>6</v>
      </c>
      <c r="R50" s="4" t="s">
        <v>60</v>
      </c>
      <c r="S50" s="4">
        <v>2000</v>
      </c>
      <c r="T50" s="4">
        <v>84.307416666666668</v>
      </c>
      <c r="U50" s="4">
        <v>6.9266133333333331</v>
      </c>
      <c r="V50" s="4">
        <v>370391.66666666669</v>
      </c>
      <c r="W50" s="4">
        <v>10.833333333333334</v>
      </c>
      <c r="X50" s="4">
        <v>46.209033333333331</v>
      </c>
      <c r="Y50" s="4">
        <v>7.1153300000000002</v>
      </c>
      <c r="Z50" s="4">
        <v>419.5</v>
      </c>
      <c r="AA50" s="4">
        <v>83.333333333333329</v>
      </c>
      <c r="AG50" s="4">
        <v>47</v>
      </c>
      <c r="AH50" s="4" t="s">
        <v>1259</v>
      </c>
      <c r="AI50" s="4" t="s">
        <v>1590</v>
      </c>
      <c r="AJ50" s="4">
        <v>83.989199999999997</v>
      </c>
      <c r="AK50" s="4"/>
      <c r="AL50" s="4">
        <v>47</v>
      </c>
      <c r="AM50" s="4" t="s">
        <v>1259</v>
      </c>
      <c r="AN50" s="4" t="s">
        <v>1463</v>
      </c>
      <c r="AO50" s="4">
        <v>55.378799999999998</v>
      </c>
    </row>
    <row r="51" spans="2:41" x14ac:dyDescent="0.25">
      <c r="B51" s="4">
        <v>80.751199999999997</v>
      </c>
      <c r="C51" s="4">
        <v>54.323700000000002</v>
      </c>
      <c r="E51" s="7"/>
      <c r="F51" s="7"/>
      <c r="G51" s="4" t="s">
        <v>60</v>
      </c>
      <c r="H51" s="4">
        <v>100</v>
      </c>
      <c r="I51" s="4">
        <v>71.895700000000005</v>
      </c>
      <c r="J51" s="4">
        <v>10.8497</v>
      </c>
      <c r="K51" s="4">
        <v>1044</v>
      </c>
      <c r="L51" s="4">
        <v>3</v>
      </c>
      <c r="M51" s="4">
        <v>48.215200000000003</v>
      </c>
      <c r="N51" s="4">
        <v>7.4064100000000002</v>
      </c>
      <c r="O51" s="4">
        <v>13</v>
      </c>
      <c r="P51" s="4">
        <v>2</v>
      </c>
      <c r="R51" s="4" t="s">
        <v>60</v>
      </c>
      <c r="S51" s="4">
        <v>5000</v>
      </c>
      <c r="T51" s="4">
        <v>86.506960000000007</v>
      </c>
      <c r="U51" s="4">
        <v>6.520760000000001</v>
      </c>
      <c r="V51" s="4">
        <v>2267389</v>
      </c>
      <c r="W51" s="4">
        <v>21.4</v>
      </c>
      <c r="X51" s="4">
        <v>46.306779999999996</v>
      </c>
      <c r="Y51" s="4">
        <v>7.2157140000000002</v>
      </c>
      <c r="Z51" s="4">
        <v>1654</v>
      </c>
      <c r="AA51" s="4">
        <v>223.2</v>
      </c>
      <c r="AG51" s="4">
        <v>48</v>
      </c>
      <c r="AH51" s="4" t="s">
        <v>1261</v>
      </c>
      <c r="AI51" s="4" t="s">
        <v>1591</v>
      </c>
      <c r="AJ51" s="4">
        <v>84.212999999999994</v>
      </c>
      <c r="AK51" s="4"/>
      <c r="AL51" s="4">
        <v>48</v>
      </c>
      <c r="AM51" s="4" t="s">
        <v>1261</v>
      </c>
      <c r="AN51" s="4" t="s">
        <v>1464</v>
      </c>
      <c r="AO51" s="4">
        <v>47.346699999999998</v>
      </c>
    </row>
    <row r="52" spans="2:41" x14ac:dyDescent="0.25">
      <c r="B52" s="4">
        <v>81.861800000000002</v>
      </c>
      <c r="C52" s="4">
        <v>40.267899999999997</v>
      </c>
      <c r="E52" s="7"/>
      <c r="F52" s="7"/>
      <c r="G52" s="4" t="s">
        <v>60</v>
      </c>
      <c r="H52" s="4">
        <v>100</v>
      </c>
      <c r="I52" s="4">
        <v>71.371499999999997</v>
      </c>
      <c r="J52" s="4">
        <v>9.9663699999999995</v>
      </c>
      <c r="K52" s="4">
        <v>788</v>
      </c>
      <c r="L52" s="4">
        <v>2</v>
      </c>
      <c r="M52" s="4">
        <v>46.650500000000001</v>
      </c>
      <c r="N52" s="4">
        <v>6.2394499999999997</v>
      </c>
      <c r="O52" s="4">
        <v>11</v>
      </c>
      <c r="P52" s="4">
        <v>2</v>
      </c>
      <c r="AG52" s="4">
        <v>49</v>
      </c>
      <c r="AH52" s="4" t="s">
        <v>1263</v>
      </c>
      <c r="AI52" s="4" t="s">
        <v>1592</v>
      </c>
      <c r="AJ52" s="4">
        <v>80.5184</v>
      </c>
      <c r="AK52" s="4"/>
      <c r="AL52" s="4">
        <v>49</v>
      </c>
      <c r="AM52" s="4" t="s">
        <v>1263</v>
      </c>
      <c r="AN52" s="4" t="s">
        <v>1465</v>
      </c>
      <c r="AO52" s="4">
        <v>47.115400000000001</v>
      </c>
    </row>
    <row r="53" spans="2:41" x14ac:dyDescent="0.25">
      <c r="B53" s="4">
        <v>85.540700000000001</v>
      </c>
      <c r="C53" s="4">
        <v>46.341799999999999</v>
      </c>
      <c r="E53" s="7"/>
      <c r="F53" s="7"/>
      <c r="G53" s="4" t="s">
        <v>60</v>
      </c>
      <c r="H53" s="4">
        <v>100</v>
      </c>
      <c r="I53" s="4">
        <v>71.133300000000006</v>
      </c>
      <c r="J53" s="4">
        <v>9.1276700000000002</v>
      </c>
      <c r="K53" s="4">
        <v>886</v>
      </c>
      <c r="L53" s="4">
        <v>1</v>
      </c>
      <c r="M53" s="4">
        <v>46.545099999999998</v>
      </c>
      <c r="N53" s="4">
        <v>6.2819200000000004</v>
      </c>
      <c r="O53" s="4">
        <v>9</v>
      </c>
      <c r="P53" s="4">
        <v>2</v>
      </c>
      <c r="AG53" s="4">
        <v>50</v>
      </c>
      <c r="AH53" s="4" t="s">
        <v>1265</v>
      </c>
      <c r="AI53" s="4" t="s">
        <v>1593</v>
      </c>
      <c r="AJ53" s="4">
        <v>77.201800000000006</v>
      </c>
      <c r="AK53" s="4"/>
      <c r="AL53" s="4">
        <v>50</v>
      </c>
      <c r="AM53" s="4" t="s">
        <v>1265</v>
      </c>
      <c r="AN53" s="4" t="s">
        <v>1466</v>
      </c>
      <c r="AO53" s="4">
        <v>43.710799999999999</v>
      </c>
    </row>
    <row r="54" spans="2:41" x14ac:dyDescent="0.25">
      <c r="B54" s="4">
        <v>80.803600000000003</v>
      </c>
      <c r="C54" s="4">
        <v>36.766500000000001</v>
      </c>
      <c r="E54" s="7"/>
      <c r="F54" s="7"/>
      <c r="G54" s="4" t="s">
        <v>60</v>
      </c>
      <c r="H54" s="4">
        <v>100</v>
      </c>
      <c r="I54" s="4">
        <v>71.596500000000006</v>
      </c>
      <c r="J54" s="4">
        <v>9.2484199999999994</v>
      </c>
      <c r="K54" s="4">
        <v>892</v>
      </c>
      <c r="L54" s="4">
        <v>2</v>
      </c>
      <c r="M54" s="4">
        <v>48.0441</v>
      </c>
      <c r="N54" s="4">
        <v>7.07552</v>
      </c>
      <c r="O54" s="4">
        <v>9</v>
      </c>
      <c r="P54" s="4">
        <v>4</v>
      </c>
      <c r="W54" s="6"/>
      <c r="AG54" s="4">
        <v>51</v>
      </c>
      <c r="AH54" s="4" t="s">
        <v>1267</v>
      </c>
      <c r="AI54" s="4" t="s">
        <v>1594</v>
      </c>
      <c r="AJ54" s="4">
        <v>87.332899999999995</v>
      </c>
      <c r="AK54" s="4"/>
      <c r="AL54" s="4">
        <v>51</v>
      </c>
      <c r="AM54" s="4" t="s">
        <v>1267</v>
      </c>
      <c r="AN54" s="4" t="s">
        <v>1467</v>
      </c>
      <c r="AO54" s="4">
        <v>47.214799999999997</v>
      </c>
    </row>
    <row r="55" spans="2:41" x14ac:dyDescent="0.25">
      <c r="B55" s="4">
        <v>76.785700000000006</v>
      </c>
      <c r="C55" s="4">
        <v>51.567500000000003</v>
      </c>
      <c r="E55" s="7"/>
      <c r="F55" s="7"/>
      <c r="G55" s="4" t="s">
        <v>60</v>
      </c>
      <c r="H55" s="4">
        <v>200</v>
      </c>
      <c r="I55" s="4">
        <v>75.899199999999993</v>
      </c>
      <c r="J55" s="4">
        <v>9.3663799999999995</v>
      </c>
      <c r="K55" s="4">
        <v>3690</v>
      </c>
      <c r="L55" s="4">
        <v>2</v>
      </c>
      <c r="M55" s="4">
        <v>47.045499999999997</v>
      </c>
      <c r="N55" s="4">
        <v>8.2460000000000004</v>
      </c>
      <c r="O55" s="4">
        <v>20</v>
      </c>
      <c r="P55" s="4">
        <v>16</v>
      </c>
      <c r="W55" s="6"/>
      <c r="AG55" s="4">
        <v>52</v>
      </c>
      <c r="AH55" s="4" t="s">
        <v>1269</v>
      </c>
      <c r="AI55" s="4" t="s">
        <v>1595</v>
      </c>
      <c r="AJ55" s="4">
        <v>80.525800000000004</v>
      </c>
      <c r="AK55" s="4"/>
      <c r="AL55" s="4">
        <v>52</v>
      </c>
      <c r="AM55" s="4" t="s">
        <v>1269</v>
      </c>
      <c r="AN55" s="4" t="s">
        <v>1468</v>
      </c>
      <c r="AO55" s="4">
        <v>49.131900000000002</v>
      </c>
    </row>
    <row r="56" spans="2:41" x14ac:dyDescent="0.25">
      <c r="B56" s="4">
        <v>82.390900000000002</v>
      </c>
      <c r="C56" s="4">
        <v>64.484099999999998</v>
      </c>
      <c r="E56" s="7"/>
      <c r="F56" s="7"/>
      <c r="G56" s="4" t="s">
        <v>60</v>
      </c>
      <c r="H56" s="4">
        <v>200</v>
      </c>
      <c r="I56" s="4">
        <v>76.873800000000003</v>
      </c>
      <c r="J56" s="4">
        <v>7.6699799999999998</v>
      </c>
      <c r="K56" s="4">
        <v>4123</v>
      </c>
      <c r="L56" s="4">
        <v>1</v>
      </c>
      <c r="M56" s="4">
        <v>45.8294</v>
      </c>
      <c r="N56" s="4">
        <v>6.6881000000000004</v>
      </c>
      <c r="O56" s="4">
        <v>29</v>
      </c>
      <c r="P56" s="4">
        <v>6</v>
      </c>
      <c r="Q56" s="7"/>
      <c r="R56" s="7"/>
      <c r="S56" s="7"/>
      <c r="T56" s="7"/>
      <c r="U56" s="7"/>
      <c r="W56" s="6"/>
      <c r="AG56" s="4">
        <v>53</v>
      </c>
      <c r="AH56" s="4" t="s">
        <v>1271</v>
      </c>
      <c r="AI56" s="4" t="s">
        <v>1596</v>
      </c>
      <c r="AJ56" s="4">
        <v>80.456299999999999</v>
      </c>
      <c r="AK56" s="4"/>
      <c r="AL56" s="4">
        <v>53</v>
      </c>
      <c r="AM56" s="4" t="s">
        <v>1271</v>
      </c>
      <c r="AN56" s="4" t="s">
        <v>1469</v>
      </c>
      <c r="AO56" s="4">
        <v>42.717799999999997</v>
      </c>
    </row>
    <row r="57" spans="2:41" x14ac:dyDescent="0.25">
      <c r="B57" s="4">
        <v>86.474900000000005</v>
      </c>
      <c r="C57" s="4">
        <v>41.523400000000002</v>
      </c>
      <c r="E57" s="7"/>
      <c r="F57" s="7"/>
      <c r="G57" s="4" t="s">
        <v>60</v>
      </c>
      <c r="H57" s="4">
        <v>200</v>
      </c>
      <c r="I57" s="4">
        <v>75.773700000000005</v>
      </c>
      <c r="J57" s="4">
        <v>9.5558300000000003</v>
      </c>
      <c r="K57" s="4">
        <v>3224</v>
      </c>
      <c r="L57" s="4">
        <v>4</v>
      </c>
      <c r="M57" s="4">
        <v>44.43</v>
      </c>
      <c r="N57" s="4">
        <v>7.9306400000000004</v>
      </c>
      <c r="O57" s="4">
        <v>22</v>
      </c>
      <c r="P57" s="4">
        <v>12</v>
      </c>
      <c r="Q57" s="7"/>
      <c r="R57" s="7"/>
      <c r="S57" s="7"/>
      <c r="T57" s="7"/>
      <c r="U57" s="7"/>
      <c r="W57" s="6"/>
      <c r="AG57" s="4">
        <v>54</v>
      </c>
      <c r="AH57" s="4" t="s">
        <v>1273</v>
      </c>
      <c r="AI57" s="4" t="s">
        <v>1597</v>
      </c>
      <c r="AJ57" s="4">
        <v>81.721199999999996</v>
      </c>
      <c r="AK57" s="4"/>
      <c r="AL57" s="4">
        <v>54</v>
      </c>
      <c r="AM57" s="4" t="s">
        <v>1273</v>
      </c>
      <c r="AN57" s="4" t="s">
        <v>1470</v>
      </c>
      <c r="AO57" s="4">
        <v>42.476900000000001</v>
      </c>
    </row>
    <row r="58" spans="2:41" x14ac:dyDescent="0.25">
      <c r="B58" s="4">
        <v>78.517700000000005</v>
      </c>
      <c r="C58" s="4">
        <v>46.550899999999999</v>
      </c>
      <c r="E58" s="7"/>
      <c r="F58" s="7"/>
      <c r="G58" s="4" t="s">
        <v>60</v>
      </c>
      <c r="H58" s="4">
        <v>200</v>
      </c>
      <c r="I58" s="4">
        <v>75.232699999999994</v>
      </c>
      <c r="J58" s="4">
        <v>8.5303000000000004</v>
      </c>
      <c r="K58" s="4">
        <v>3048</v>
      </c>
      <c r="L58" s="4">
        <v>3</v>
      </c>
      <c r="M58" s="4">
        <v>46.662700000000001</v>
      </c>
      <c r="N58" s="4">
        <v>8.03078</v>
      </c>
      <c r="O58" s="4">
        <v>21</v>
      </c>
      <c r="P58" s="4">
        <v>12</v>
      </c>
      <c r="Q58" s="7"/>
      <c r="R58" s="7"/>
      <c r="S58" s="7"/>
      <c r="T58" s="7"/>
      <c r="U58" s="7"/>
      <c r="W58" s="6"/>
      <c r="AG58" s="4">
        <v>55</v>
      </c>
      <c r="AH58" s="4" t="s">
        <v>1275</v>
      </c>
      <c r="AI58" s="4" t="s">
        <v>1598</v>
      </c>
      <c r="AJ58" s="4">
        <v>81.712999999999994</v>
      </c>
      <c r="AK58" s="4"/>
      <c r="AL58" s="4">
        <v>55</v>
      </c>
      <c r="AM58" s="4" t="s">
        <v>1275</v>
      </c>
      <c r="AN58" s="4" t="s">
        <v>1471</v>
      </c>
      <c r="AO58" s="4">
        <v>39.632899999999999</v>
      </c>
    </row>
    <row r="59" spans="2:41" x14ac:dyDescent="0.25">
      <c r="B59" s="4">
        <v>82.725700000000003</v>
      </c>
      <c r="C59" s="4">
        <v>53.796300000000002</v>
      </c>
      <c r="E59" s="7"/>
      <c r="F59" s="7"/>
      <c r="G59" s="4" t="s">
        <v>60</v>
      </c>
      <c r="H59" s="4">
        <v>200</v>
      </c>
      <c r="I59" s="4">
        <v>76.460400000000007</v>
      </c>
      <c r="J59" s="4">
        <v>8.0056200000000004</v>
      </c>
      <c r="K59" s="4">
        <v>4243</v>
      </c>
      <c r="L59" s="4">
        <v>2</v>
      </c>
      <c r="M59" s="4">
        <v>46.226300000000002</v>
      </c>
      <c r="N59" s="4">
        <v>6.7723599999999999</v>
      </c>
      <c r="O59" s="4">
        <v>29</v>
      </c>
      <c r="P59" s="4">
        <v>6</v>
      </c>
      <c r="Q59" s="7"/>
      <c r="R59" s="7"/>
      <c r="S59" s="7"/>
      <c r="T59" s="7"/>
      <c r="U59" s="7"/>
      <c r="W59" s="6"/>
      <c r="AG59" s="4">
        <v>56</v>
      </c>
      <c r="AH59" s="4" t="s">
        <v>1277</v>
      </c>
      <c r="AI59" s="4" t="s">
        <v>1599</v>
      </c>
      <c r="AJ59" s="4">
        <v>81.051599999999993</v>
      </c>
      <c r="AK59" s="4"/>
      <c r="AL59" s="4">
        <v>56</v>
      </c>
      <c r="AM59" s="4" t="s">
        <v>1277</v>
      </c>
      <c r="AN59" s="4" t="s">
        <v>1472</v>
      </c>
      <c r="AO59" s="4">
        <v>34.672600000000003</v>
      </c>
    </row>
    <row r="60" spans="2:41" x14ac:dyDescent="0.25">
      <c r="B60" s="4">
        <v>85.105800000000002</v>
      </c>
      <c r="C60" s="4">
        <v>42.6036</v>
      </c>
      <c r="E60" s="7"/>
      <c r="F60" s="7"/>
      <c r="G60" s="4" t="s">
        <v>60</v>
      </c>
      <c r="H60" s="4">
        <v>200</v>
      </c>
      <c r="I60" s="4">
        <v>75.668499999999995</v>
      </c>
      <c r="J60" s="4">
        <v>7.3441299999999998</v>
      </c>
      <c r="K60" s="4">
        <v>3242</v>
      </c>
      <c r="L60" s="4">
        <v>2</v>
      </c>
      <c r="M60" s="4">
        <v>46.351799999999997</v>
      </c>
      <c r="N60" s="4">
        <v>6.0189700000000004</v>
      </c>
      <c r="O60" s="4">
        <v>19</v>
      </c>
      <c r="P60" s="4">
        <v>6</v>
      </c>
      <c r="Q60" s="7"/>
      <c r="R60" s="7"/>
      <c r="S60" s="7"/>
      <c r="T60" s="7"/>
      <c r="U60" s="7"/>
      <c r="W60" s="6"/>
      <c r="AG60" s="4">
        <v>57</v>
      </c>
      <c r="AH60" s="4" t="s">
        <v>1279</v>
      </c>
      <c r="AI60" s="4" t="s">
        <v>1600</v>
      </c>
      <c r="AJ60" s="4">
        <v>79.679199999999994</v>
      </c>
      <c r="AK60" s="4"/>
      <c r="AL60" s="4">
        <v>57</v>
      </c>
      <c r="AM60" s="4" t="s">
        <v>1279</v>
      </c>
      <c r="AN60" s="4" t="s">
        <v>1473</v>
      </c>
      <c r="AO60" s="4">
        <v>52.851399999999998</v>
      </c>
    </row>
    <row r="61" spans="2:41" x14ac:dyDescent="0.25">
      <c r="B61" s="4">
        <v>79.805999999999997</v>
      </c>
      <c r="C61" s="4">
        <v>43.392899999999997</v>
      </c>
      <c r="G61" s="4" t="s">
        <v>60</v>
      </c>
      <c r="H61" s="4">
        <v>200</v>
      </c>
      <c r="I61" s="4">
        <v>75.363100000000003</v>
      </c>
      <c r="J61" s="4">
        <v>8.6921400000000002</v>
      </c>
      <c r="K61" s="4">
        <v>3117</v>
      </c>
      <c r="L61" s="4">
        <v>3</v>
      </c>
      <c r="M61" s="4">
        <v>47.1004</v>
      </c>
      <c r="N61" s="4">
        <v>6.1608200000000002</v>
      </c>
      <c r="O61" s="4">
        <v>19</v>
      </c>
      <c r="P61" s="4">
        <v>6</v>
      </c>
      <c r="Q61" s="7"/>
      <c r="R61" s="7"/>
      <c r="S61" s="7"/>
      <c r="T61" s="7"/>
      <c r="U61" s="7"/>
      <c r="AG61" s="4">
        <v>58</v>
      </c>
      <c r="AH61" s="4" t="s">
        <v>1281</v>
      </c>
      <c r="AI61" s="4" t="s">
        <v>1601</v>
      </c>
      <c r="AJ61" s="4">
        <v>86.025099999999995</v>
      </c>
      <c r="AK61" s="4"/>
      <c r="AL61" s="4">
        <v>58</v>
      </c>
      <c r="AM61" s="4" t="s">
        <v>1281</v>
      </c>
      <c r="AN61" s="4" t="s">
        <v>1474</v>
      </c>
      <c r="AO61" s="4">
        <v>41.046599999999998</v>
      </c>
    </row>
    <row r="62" spans="2:41" x14ac:dyDescent="0.25">
      <c r="B62" s="4">
        <v>78.831000000000003</v>
      </c>
      <c r="C62" s="4">
        <v>59.990099999999998</v>
      </c>
      <c r="G62" s="4" t="s">
        <v>60</v>
      </c>
      <c r="H62" s="4">
        <v>200</v>
      </c>
      <c r="I62" s="4">
        <v>75.588700000000003</v>
      </c>
      <c r="J62" s="4">
        <v>8.7674400000000006</v>
      </c>
      <c r="K62" s="4">
        <v>3192</v>
      </c>
      <c r="L62" s="4">
        <v>3</v>
      </c>
      <c r="M62" s="4">
        <v>46.866</v>
      </c>
      <c r="N62" s="4">
        <v>6.3205499999999999</v>
      </c>
      <c r="O62" s="4">
        <v>20</v>
      </c>
      <c r="P62" s="4">
        <v>8</v>
      </c>
      <c r="Q62" s="7"/>
      <c r="R62" s="7"/>
      <c r="S62" s="7"/>
      <c r="T62" s="7"/>
      <c r="U62" s="7"/>
      <c r="AG62" s="4">
        <v>59</v>
      </c>
      <c r="AH62" s="4" t="s">
        <v>1283</v>
      </c>
      <c r="AI62" s="4" t="s">
        <v>1602</v>
      </c>
      <c r="AJ62" s="4">
        <v>86.917199999999994</v>
      </c>
      <c r="AK62" s="4"/>
      <c r="AL62" s="4">
        <v>59</v>
      </c>
      <c r="AM62" s="4" t="s">
        <v>1283</v>
      </c>
      <c r="AN62" s="4" t="s">
        <v>1475</v>
      </c>
      <c r="AO62" s="4">
        <v>48.700499999999998</v>
      </c>
    </row>
    <row r="63" spans="2:41" x14ac:dyDescent="0.25">
      <c r="B63" s="4">
        <v>81.206000000000003</v>
      </c>
      <c r="C63" s="4">
        <v>57.787700000000001</v>
      </c>
      <c r="G63" s="4" t="s">
        <v>60</v>
      </c>
      <c r="H63" s="4">
        <v>200</v>
      </c>
      <c r="I63" s="4">
        <v>76.403400000000005</v>
      </c>
      <c r="J63" s="4">
        <v>8.1240400000000008</v>
      </c>
      <c r="K63" s="4">
        <v>3613</v>
      </c>
      <c r="L63" s="4">
        <v>4</v>
      </c>
      <c r="M63" s="4">
        <v>47.918799999999997</v>
      </c>
      <c r="N63" s="4">
        <v>7.0675999999999997</v>
      </c>
      <c r="O63" s="4">
        <v>26</v>
      </c>
      <c r="P63" s="4">
        <v>4</v>
      </c>
      <c r="Q63" s="7"/>
      <c r="R63" s="7"/>
      <c r="S63" s="7"/>
      <c r="T63" s="7"/>
      <c r="U63" s="7"/>
      <c r="AG63" s="4">
        <v>60</v>
      </c>
      <c r="AH63" s="4" t="s">
        <v>1285</v>
      </c>
      <c r="AI63" s="4" t="s">
        <v>1603</v>
      </c>
      <c r="AJ63" s="4">
        <v>83.506900000000002</v>
      </c>
      <c r="AK63" s="4"/>
      <c r="AL63" s="4">
        <v>60</v>
      </c>
      <c r="AM63" s="4" t="s">
        <v>1285</v>
      </c>
      <c r="AN63" s="4" t="s">
        <v>1476</v>
      </c>
      <c r="AO63" s="4">
        <v>35.965600000000002</v>
      </c>
    </row>
    <row r="64" spans="2:41" x14ac:dyDescent="0.25">
      <c r="B64" s="4">
        <v>85.0595</v>
      </c>
      <c r="C64" s="4">
        <v>49.342799999999997</v>
      </c>
      <c r="G64" s="4" t="s">
        <v>60</v>
      </c>
      <c r="H64" s="4">
        <v>500</v>
      </c>
      <c r="I64" s="4">
        <v>79.383399999999995</v>
      </c>
      <c r="J64" s="4">
        <v>7.6202399999999999</v>
      </c>
      <c r="K64" s="4">
        <v>19190</v>
      </c>
      <c r="L64" s="4">
        <v>3</v>
      </c>
      <c r="M64" s="4">
        <v>45.607900000000001</v>
      </c>
      <c r="N64" s="4">
        <v>6.68804</v>
      </c>
      <c r="O64" s="4">
        <v>56</v>
      </c>
      <c r="P64" s="4">
        <v>14</v>
      </c>
      <c r="AG64" s="4">
        <v>61</v>
      </c>
      <c r="AH64" s="4" t="s">
        <v>1287</v>
      </c>
      <c r="AI64" s="4" t="s">
        <v>1604</v>
      </c>
      <c r="AJ64" s="4">
        <v>77.106499999999997</v>
      </c>
      <c r="AK64" s="4"/>
      <c r="AL64" s="4">
        <v>61</v>
      </c>
      <c r="AM64" s="4" t="s">
        <v>1287</v>
      </c>
      <c r="AN64" s="4" t="s">
        <v>1477</v>
      </c>
      <c r="AO64" s="4">
        <v>57.182499999999997</v>
      </c>
    </row>
    <row r="65" spans="2:41" x14ac:dyDescent="0.25">
      <c r="B65" s="4">
        <v>84.490700000000004</v>
      </c>
      <c r="C65" s="4">
        <v>35.134300000000003</v>
      </c>
      <c r="G65" s="4" t="s">
        <v>60</v>
      </c>
      <c r="H65" s="4">
        <v>500</v>
      </c>
      <c r="I65" s="4">
        <v>79.949100000000001</v>
      </c>
      <c r="J65" s="4">
        <v>7.8275800000000002</v>
      </c>
      <c r="K65" s="4">
        <v>20722</v>
      </c>
      <c r="L65" s="4">
        <v>6</v>
      </c>
      <c r="M65" s="4">
        <v>45.870399999999997</v>
      </c>
      <c r="N65" s="4">
        <v>7.1913400000000003</v>
      </c>
      <c r="O65" s="4">
        <v>55</v>
      </c>
      <c r="P65" s="4">
        <v>24</v>
      </c>
      <c r="AG65" s="4">
        <v>62</v>
      </c>
      <c r="AH65" s="4" t="s">
        <v>1289</v>
      </c>
      <c r="AI65" s="4" t="s">
        <v>1605</v>
      </c>
      <c r="AJ65" s="4">
        <v>82.828299999999999</v>
      </c>
      <c r="AK65" s="4"/>
      <c r="AL65" s="4">
        <v>62</v>
      </c>
      <c r="AM65" s="4" t="s">
        <v>1289</v>
      </c>
      <c r="AN65" s="4" t="s">
        <v>1478</v>
      </c>
      <c r="AO65" s="4">
        <v>42.9056</v>
      </c>
    </row>
    <row r="66" spans="2:41" x14ac:dyDescent="0.25">
      <c r="B66" s="4">
        <v>76.041700000000006</v>
      </c>
      <c r="C66" s="4">
        <v>45.734099999999998</v>
      </c>
      <c r="G66" s="4" t="s">
        <v>60</v>
      </c>
      <c r="H66" s="4">
        <v>500</v>
      </c>
      <c r="I66" s="4">
        <v>80.304500000000004</v>
      </c>
      <c r="J66" s="4">
        <v>8.1014099999999996</v>
      </c>
      <c r="K66" s="4">
        <v>24122</v>
      </c>
      <c r="L66" s="4">
        <v>5</v>
      </c>
      <c r="M66" s="4">
        <v>46.093400000000003</v>
      </c>
      <c r="N66" s="4">
        <v>7.8399900000000002</v>
      </c>
      <c r="O66" s="4">
        <v>64</v>
      </c>
      <c r="P66" s="4">
        <v>36</v>
      </c>
      <c r="AG66" s="4">
        <v>63</v>
      </c>
      <c r="AH66" s="4" t="s">
        <v>1291</v>
      </c>
      <c r="AI66" s="4" t="s">
        <v>1606</v>
      </c>
      <c r="AJ66" s="4">
        <v>81.117699999999999</v>
      </c>
      <c r="AK66" s="4"/>
      <c r="AL66" s="4">
        <v>63</v>
      </c>
      <c r="AM66" s="4" t="s">
        <v>1291</v>
      </c>
      <c r="AN66" s="4" t="s">
        <v>1479</v>
      </c>
      <c r="AO66" s="4">
        <v>41.030099999999997</v>
      </c>
    </row>
    <row r="67" spans="2:41" x14ac:dyDescent="0.25">
      <c r="B67" s="4">
        <v>79.918999999999997</v>
      </c>
      <c r="C67" s="4">
        <v>37.488</v>
      </c>
      <c r="G67" s="4" t="s">
        <v>60</v>
      </c>
      <c r="H67" s="4">
        <v>500</v>
      </c>
      <c r="I67" s="4">
        <v>80.027699999999996</v>
      </c>
      <c r="J67" s="4">
        <v>8.2547099999999993</v>
      </c>
      <c r="K67" s="4">
        <v>20543</v>
      </c>
      <c r="L67" s="4">
        <v>5</v>
      </c>
      <c r="M67" s="4">
        <v>45.682099999999998</v>
      </c>
      <c r="N67" s="4">
        <v>7.0719900000000004</v>
      </c>
      <c r="O67" s="4">
        <v>63</v>
      </c>
      <c r="P67" s="4">
        <v>20</v>
      </c>
      <c r="AG67" s="4">
        <v>64</v>
      </c>
      <c r="AH67" s="4" t="s">
        <v>1293</v>
      </c>
      <c r="AI67" s="4" t="s">
        <v>1607</v>
      </c>
      <c r="AJ67" s="4">
        <v>80.5886</v>
      </c>
      <c r="AK67" s="4"/>
      <c r="AL67" s="4">
        <v>64</v>
      </c>
      <c r="AM67" s="4" t="s">
        <v>1293</v>
      </c>
      <c r="AN67" s="4" t="s">
        <v>1480</v>
      </c>
      <c r="AO67" s="4">
        <v>55.324100000000001</v>
      </c>
    </row>
    <row r="68" spans="2:41" x14ac:dyDescent="0.25">
      <c r="B68" s="4">
        <v>83.763199999999998</v>
      </c>
      <c r="C68" s="4">
        <v>33.373800000000003</v>
      </c>
      <c r="G68" s="4" t="s">
        <v>60</v>
      </c>
      <c r="H68" s="4">
        <v>1000</v>
      </c>
      <c r="I68" s="4">
        <v>82.491</v>
      </c>
      <c r="J68" s="4">
        <v>7.2120100000000003</v>
      </c>
      <c r="K68" s="4">
        <v>81713</v>
      </c>
      <c r="L68" s="4">
        <v>6</v>
      </c>
      <c r="M68" s="4">
        <v>47.139800000000001</v>
      </c>
      <c r="N68" s="4">
        <v>6.8903400000000001</v>
      </c>
      <c r="O68" s="4">
        <v>133</v>
      </c>
      <c r="P68" s="4">
        <v>36</v>
      </c>
      <c r="AG68" s="4">
        <v>65</v>
      </c>
      <c r="AH68" s="4" t="s">
        <v>1295</v>
      </c>
      <c r="AI68" s="4" t="s">
        <v>1608</v>
      </c>
      <c r="AJ68" s="4">
        <v>85.615099999999998</v>
      </c>
      <c r="AK68" s="4"/>
      <c r="AL68" s="4">
        <v>65</v>
      </c>
      <c r="AM68" s="4" t="s">
        <v>1295</v>
      </c>
      <c r="AN68" s="4" t="s">
        <v>1481</v>
      </c>
      <c r="AO68" s="4">
        <v>52.245399999999997</v>
      </c>
    </row>
    <row r="69" spans="2:41" x14ac:dyDescent="0.25">
      <c r="B69" s="4">
        <v>79.9405</v>
      </c>
      <c r="C69" s="4">
        <v>47.599200000000003</v>
      </c>
      <c r="G69" s="4" t="s">
        <v>60</v>
      </c>
      <c r="H69" s="4">
        <v>1000</v>
      </c>
      <c r="I69" s="4">
        <v>82.108800000000002</v>
      </c>
      <c r="J69" s="4">
        <v>7.4121100000000002</v>
      </c>
      <c r="K69" s="4">
        <v>94065</v>
      </c>
      <c r="L69" s="4">
        <v>11</v>
      </c>
      <c r="M69" s="4">
        <v>46.601199999999999</v>
      </c>
      <c r="N69" s="4">
        <v>7.2417299999999996</v>
      </c>
      <c r="O69" s="4">
        <v>135</v>
      </c>
      <c r="P69" s="4">
        <v>46</v>
      </c>
      <c r="AG69" s="4">
        <v>66</v>
      </c>
      <c r="AH69" s="4" t="s">
        <v>1297</v>
      </c>
      <c r="AI69" s="4" t="s">
        <v>1609</v>
      </c>
      <c r="AJ69" s="4">
        <v>75.848799999999997</v>
      </c>
      <c r="AK69" s="4"/>
      <c r="AL69" s="4">
        <v>66</v>
      </c>
      <c r="AM69" s="4" t="s">
        <v>1297</v>
      </c>
      <c r="AN69" s="4" t="s">
        <v>1482</v>
      </c>
      <c r="AO69" s="4">
        <v>57.338000000000001</v>
      </c>
    </row>
    <row r="70" spans="2:41" x14ac:dyDescent="0.25">
      <c r="B70" s="4">
        <v>81.284700000000001</v>
      </c>
      <c r="C70" s="4">
        <v>42.953000000000003</v>
      </c>
      <c r="G70" s="4" t="s">
        <v>60</v>
      </c>
      <c r="H70" s="4">
        <v>1000</v>
      </c>
      <c r="I70" s="4">
        <v>81.597200000000001</v>
      </c>
      <c r="J70" s="4">
        <v>7.3270400000000002</v>
      </c>
      <c r="K70" s="4">
        <v>85601</v>
      </c>
      <c r="L70" s="4">
        <v>9</v>
      </c>
      <c r="M70" s="4">
        <v>46.975900000000003</v>
      </c>
      <c r="N70" s="4">
        <v>7.5507900000000001</v>
      </c>
      <c r="O70" s="4">
        <v>124</v>
      </c>
      <c r="P70" s="4">
        <v>52</v>
      </c>
      <c r="AG70" s="4">
        <v>67</v>
      </c>
      <c r="AH70" s="4" t="s">
        <v>1299</v>
      </c>
      <c r="AI70" s="4" t="s">
        <v>1610</v>
      </c>
      <c r="AJ70" s="4">
        <v>78.210999999999999</v>
      </c>
      <c r="AK70" s="4"/>
      <c r="AL70" s="4">
        <v>67</v>
      </c>
      <c r="AM70" s="4" t="s">
        <v>1299</v>
      </c>
      <c r="AN70" s="4" t="s">
        <v>1483</v>
      </c>
      <c r="AO70" s="4">
        <v>36.758000000000003</v>
      </c>
    </row>
    <row r="71" spans="2:41" x14ac:dyDescent="0.25">
      <c r="B71" s="4">
        <v>81.225200000000001</v>
      </c>
      <c r="C71" s="4">
        <v>58.638500000000001</v>
      </c>
      <c r="G71" s="4" t="s">
        <v>60</v>
      </c>
      <c r="H71" s="4">
        <v>2000</v>
      </c>
      <c r="I71" s="4">
        <v>84.262500000000003</v>
      </c>
      <c r="J71" s="4">
        <v>6.6463599999999996</v>
      </c>
      <c r="K71" s="4">
        <v>382106</v>
      </c>
      <c r="L71" s="4">
        <v>9</v>
      </c>
      <c r="M71" s="4">
        <v>46.008800000000001</v>
      </c>
      <c r="N71" s="4">
        <v>6.7643500000000003</v>
      </c>
      <c r="O71" s="4">
        <v>513</v>
      </c>
      <c r="P71" s="4">
        <v>72</v>
      </c>
      <c r="AG71" s="4">
        <v>68</v>
      </c>
      <c r="AH71" s="4" t="s">
        <v>1301</v>
      </c>
      <c r="AI71" s="4" t="s">
        <v>1611</v>
      </c>
      <c r="AJ71" s="4">
        <v>82.152600000000007</v>
      </c>
      <c r="AK71" s="4"/>
      <c r="AL71" s="4">
        <v>68</v>
      </c>
      <c r="AM71" s="4" t="s">
        <v>1301</v>
      </c>
      <c r="AN71" s="4" t="s">
        <v>1484</v>
      </c>
      <c r="AO71" s="4">
        <v>36.273099999999999</v>
      </c>
    </row>
    <row r="72" spans="2:41" x14ac:dyDescent="0.25">
      <c r="B72" s="4">
        <v>80.072800000000001</v>
      </c>
      <c r="C72" s="4">
        <v>53.356499999999997</v>
      </c>
      <c r="G72" s="4" t="s">
        <v>60</v>
      </c>
      <c r="H72" s="4">
        <v>2000</v>
      </c>
      <c r="I72" s="4">
        <v>84.149000000000001</v>
      </c>
      <c r="J72" s="4">
        <v>6.9203000000000001</v>
      </c>
      <c r="K72" s="4">
        <v>369995</v>
      </c>
      <c r="L72" s="4">
        <v>12</v>
      </c>
      <c r="M72" s="4">
        <v>45.964500000000001</v>
      </c>
      <c r="N72" s="4">
        <v>7.4584700000000002</v>
      </c>
      <c r="O72" s="4">
        <v>432</v>
      </c>
      <c r="P72" s="4">
        <v>94</v>
      </c>
      <c r="AG72" s="4">
        <v>69</v>
      </c>
      <c r="AH72" s="4" t="s">
        <v>1303</v>
      </c>
      <c r="AI72" s="4" t="s">
        <v>1612</v>
      </c>
      <c r="AJ72" s="4">
        <v>80.143799999999999</v>
      </c>
      <c r="AK72" s="4"/>
      <c r="AL72" s="4">
        <v>69</v>
      </c>
      <c r="AM72" s="4" t="s">
        <v>1303</v>
      </c>
      <c r="AN72" s="4" t="s">
        <v>1485</v>
      </c>
      <c r="AO72" s="4">
        <v>50.844900000000003</v>
      </c>
    </row>
    <row r="73" spans="2:41" x14ac:dyDescent="0.25">
      <c r="B73" s="4">
        <v>77.843100000000007</v>
      </c>
      <c r="C73" s="4">
        <v>63.473999999999997</v>
      </c>
      <c r="G73" s="4" t="s">
        <v>60</v>
      </c>
      <c r="H73" s="4">
        <v>2000</v>
      </c>
      <c r="I73" s="4">
        <v>84.3416</v>
      </c>
      <c r="J73" s="4">
        <v>7.15754</v>
      </c>
      <c r="K73" s="4">
        <v>371702</v>
      </c>
      <c r="L73" s="4">
        <v>11</v>
      </c>
      <c r="M73" s="4">
        <v>46.416800000000002</v>
      </c>
      <c r="N73" s="4">
        <v>7.0718100000000002</v>
      </c>
      <c r="O73" s="4">
        <v>382</v>
      </c>
      <c r="P73" s="4">
        <v>88</v>
      </c>
      <c r="AG73" s="4">
        <v>70</v>
      </c>
      <c r="AH73" s="4" t="s">
        <v>1305</v>
      </c>
      <c r="AI73" s="4" t="s">
        <v>1613</v>
      </c>
      <c r="AJ73" s="4">
        <v>83.763199999999998</v>
      </c>
      <c r="AK73" s="4"/>
      <c r="AL73" s="4">
        <v>70</v>
      </c>
      <c r="AM73" s="4" t="s">
        <v>1305</v>
      </c>
      <c r="AN73" s="4" t="s">
        <v>1486</v>
      </c>
      <c r="AO73" s="4">
        <v>41.834499999999998</v>
      </c>
    </row>
    <row r="74" spans="2:41" x14ac:dyDescent="0.25">
      <c r="B74" s="4">
        <v>73.051900000000003</v>
      </c>
      <c r="C74" s="4">
        <v>43.732100000000003</v>
      </c>
      <c r="G74" s="4" t="s">
        <v>60</v>
      </c>
      <c r="H74" s="4">
        <v>5000</v>
      </c>
      <c r="I74" s="4">
        <v>86.472700000000003</v>
      </c>
      <c r="J74" s="4">
        <v>6.5529000000000002</v>
      </c>
      <c r="K74" s="4">
        <v>2102105</v>
      </c>
      <c r="L74" s="4">
        <v>21</v>
      </c>
      <c r="M74" s="4">
        <v>46.196899999999999</v>
      </c>
      <c r="N74" s="4">
        <v>7.2203099999999996</v>
      </c>
      <c r="O74" s="4">
        <v>1640</v>
      </c>
      <c r="P74" s="4">
        <v>230</v>
      </c>
      <c r="AG74" s="4">
        <v>71</v>
      </c>
      <c r="AH74" s="4" t="s">
        <v>1307</v>
      </c>
      <c r="AI74" s="4" t="s">
        <v>1614</v>
      </c>
      <c r="AJ74" s="4">
        <v>77.9726</v>
      </c>
      <c r="AK74" s="4"/>
      <c r="AL74" s="4">
        <v>71</v>
      </c>
      <c r="AM74" s="4" t="s">
        <v>1307</v>
      </c>
      <c r="AN74" s="4" t="s">
        <v>1487</v>
      </c>
      <c r="AO74" s="4">
        <v>42.029899999999998</v>
      </c>
    </row>
    <row r="75" spans="2:41" x14ac:dyDescent="0.25">
      <c r="B75" s="4">
        <v>81.871099999999998</v>
      </c>
      <c r="C75" s="4">
        <v>37.753</v>
      </c>
      <c r="G75" s="4" t="s">
        <v>60</v>
      </c>
      <c r="H75" s="4">
        <v>5000</v>
      </c>
      <c r="I75" s="4">
        <v>86.561400000000006</v>
      </c>
      <c r="J75" s="4">
        <v>6.5396999999999998</v>
      </c>
      <c r="K75" s="4">
        <v>2303597</v>
      </c>
      <c r="L75" s="4">
        <v>24</v>
      </c>
      <c r="M75" s="4">
        <v>46.274000000000001</v>
      </c>
      <c r="N75" s="4">
        <v>7.1981299999999999</v>
      </c>
      <c r="O75" s="4">
        <v>1619</v>
      </c>
      <c r="P75" s="4">
        <v>222</v>
      </c>
      <c r="AG75" s="4">
        <v>72</v>
      </c>
      <c r="AH75" s="4" t="s">
        <v>1309</v>
      </c>
      <c r="AI75" s="4" t="s">
        <v>1615</v>
      </c>
      <c r="AJ75" s="4">
        <v>87.615700000000004</v>
      </c>
      <c r="AK75" s="4"/>
      <c r="AL75" s="4">
        <v>72</v>
      </c>
      <c r="AM75" s="4" t="s">
        <v>1309</v>
      </c>
      <c r="AN75" s="4" t="s">
        <v>1488</v>
      </c>
      <c r="AO75" s="4">
        <v>43.181800000000003</v>
      </c>
    </row>
    <row r="76" spans="2:41" x14ac:dyDescent="0.25">
      <c r="B76" s="4">
        <v>78.252300000000005</v>
      </c>
      <c r="C76" s="4">
        <v>40.2712</v>
      </c>
      <c r="G76" s="4" t="s">
        <v>60</v>
      </c>
      <c r="H76" s="4">
        <v>5000</v>
      </c>
      <c r="I76" s="4">
        <v>86.489099999999993</v>
      </c>
      <c r="J76" s="4">
        <v>6.4733099999999997</v>
      </c>
      <c r="K76" s="4">
        <v>2291722</v>
      </c>
      <c r="L76" s="4">
        <v>21</v>
      </c>
      <c r="M76" s="4">
        <v>46.431899999999999</v>
      </c>
      <c r="N76" s="4">
        <v>7.3298699999999997</v>
      </c>
      <c r="O76" s="4">
        <v>1562</v>
      </c>
      <c r="P76" s="4">
        <v>234</v>
      </c>
      <c r="AG76" s="4">
        <v>73</v>
      </c>
      <c r="AH76" s="4" t="s">
        <v>1311</v>
      </c>
      <c r="AI76" s="4" t="s">
        <v>1616</v>
      </c>
      <c r="AJ76" s="4">
        <v>83.380700000000004</v>
      </c>
      <c r="AK76" s="4"/>
      <c r="AL76" s="4">
        <v>73</v>
      </c>
      <c r="AM76" s="4" t="s">
        <v>1311</v>
      </c>
      <c r="AN76" s="4" t="s">
        <v>1489</v>
      </c>
      <c r="AO76" s="4">
        <v>66.8904</v>
      </c>
    </row>
    <row r="77" spans="2:41" x14ac:dyDescent="0.25">
      <c r="B77" s="4">
        <v>77.934899999999999</v>
      </c>
      <c r="C77" s="4">
        <v>42.195799999999998</v>
      </c>
      <c r="G77" s="4" t="s">
        <v>60</v>
      </c>
      <c r="H77" s="4">
        <v>5000</v>
      </c>
      <c r="I77" s="4">
        <v>86.517600000000002</v>
      </c>
      <c r="J77" s="4">
        <v>6.6642999999999999</v>
      </c>
      <c r="K77" s="4">
        <v>2294298</v>
      </c>
      <c r="L77" s="4">
        <v>22</v>
      </c>
      <c r="M77" s="4">
        <v>46.228999999999999</v>
      </c>
      <c r="N77" s="4">
        <v>7.0621499999999999</v>
      </c>
      <c r="O77" s="4">
        <v>1809</v>
      </c>
      <c r="P77" s="4">
        <v>202</v>
      </c>
      <c r="AG77" s="4">
        <v>74</v>
      </c>
      <c r="AH77" s="4" t="s">
        <v>1313</v>
      </c>
      <c r="AI77" s="4" t="s">
        <v>1617</v>
      </c>
      <c r="AJ77" s="4">
        <v>83.935199999999995</v>
      </c>
      <c r="AK77" s="4"/>
      <c r="AL77" s="4">
        <v>74</v>
      </c>
      <c r="AM77" s="4" t="s">
        <v>1313</v>
      </c>
      <c r="AN77" s="4" t="s">
        <v>1490</v>
      </c>
      <c r="AO77" s="4">
        <v>35.685400000000001</v>
      </c>
    </row>
    <row r="78" spans="2:41" x14ac:dyDescent="0.25">
      <c r="B78" s="4">
        <v>79.499600000000001</v>
      </c>
      <c r="C78" s="4">
        <v>46.7014</v>
      </c>
      <c r="G78" s="4" t="s">
        <v>60</v>
      </c>
      <c r="H78" s="4">
        <v>5000</v>
      </c>
      <c r="I78" s="4">
        <v>86.494</v>
      </c>
      <c r="J78" s="4">
        <v>6.3735900000000001</v>
      </c>
      <c r="K78" s="4">
        <v>2345223</v>
      </c>
      <c r="L78" s="4">
        <v>19</v>
      </c>
      <c r="M78" s="4">
        <v>46.402099999999997</v>
      </c>
      <c r="N78" s="4">
        <v>7.2681100000000001</v>
      </c>
      <c r="O78" s="4">
        <v>1640</v>
      </c>
      <c r="P78" s="4">
        <v>228</v>
      </c>
      <c r="AG78" s="4">
        <v>75</v>
      </c>
      <c r="AH78" s="4" t="s">
        <v>1315</v>
      </c>
      <c r="AI78" s="4" t="s">
        <v>1618</v>
      </c>
      <c r="AJ78" s="4">
        <v>79.629599999999996</v>
      </c>
      <c r="AK78" s="4"/>
      <c r="AL78" s="4">
        <v>75</v>
      </c>
      <c r="AM78" s="4" t="s">
        <v>1315</v>
      </c>
      <c r="AN78" s="4" t="s">
        <v>1491</v>
      </c>
      <c r="AO78" s="4">
        <v>45</v>
      </c>
    </row>
    <row r="79" spans="2:41" x14ac:dyDescent="0.25">
      <c r="B79" s="4">
        <v>74.259299999999996</v>
      </c>
      <c r="C79" s="4">
        <v>47.797600000000003</v>
      </c>
      <c r="G79" s="4" t="s">
        <v>60</v>
      </c>
      <c r="H79" s="4">
        <v>500</v>
      </c>
      <c r="I79" s="4">
        <v>79.108999999999995</v>
      </c>
      <c r="J79" s="4">
        <v>7.3949600000000002</v>
      </c>
      <c r="K79" s="4">
        <v>21393</v>
      </c>
      <c r="L79" s="4">
        <v>5</v>
      </c>
      <c r="M79" s="4">
        <v>46.497199999999999</v>
      </c>
      <c r="N79" s="4">
        <v>6.9969799999999998</v>
      </c>
      <c r="O79" s="4">
        <v>79</v>
      </c>
      <c r="P79" s="4">
        <v>22</v>
      </c>
      <c r="AG79" s="4">
        <v>76</v>
      </c>
      <c r="AH79" s="4" t="s">
        <v>1317</v>
      </c>
      <c r="AI79" s="4" t="s">
        <v>1619</v>
      </c>
      <c r="AJ79" s="4">
        <v>80.879099999999994</v>
      </c>
      <c r="AK79" s="4"/>
      <c r="AL79" s="4">
        <v>76</v>
      </c>
      <c r="AM79" s="4" t="s">
        <v>1317</v>
      </c>
      <c r="AN79" s="4" t="s">
        <v>1492</v>
      </c>
      <c r="AO79" s="4">
        <v>35.598500000000001</v>
      </c>
    </row>
    <row r="80" spans="2:41" x14ac:dyDescent="0.25">
      <c r="B80" s="4">
        <v>78.865399999999994</v>
      </c>
      <c r="C80" s="4">
        <v>48.106099999999998</v>
      </c>
      <c r="G80" s="4" t="s">
        <v>60</v>
      </c>
      <c r="H80" s="4">
        <v>1000</v>
      </c>
      <c r="I80" s="4">
        <v>82.081199999999995</v>
      </c>
      <c r="J80" s="4">
        <v>7.2614700000000001</v>
      </c>
      <c r="K80" s="4">
        <v>99497</v>
      </c>
      <c r="L80" s="4">
        <v>7</v>
      </c>
      <c r="M80" s="4">
        <v>46.416200000000003</v>
      </c>
      <c r="N80" s="4">
        <v>7.6977500000000001</v>
      </c>
      <c r="O80" s="4">
        <v>182</v>
      </c>
      <c r="P80" s="4">
        <v>60</v>
      </c>
      <c r="AG80" s="4">
        <v>77</v>
      </c>
      <c r="AH80" s="4" t="s">
        <v>1319</v>
      </c>
      <c r="AI80" s="4" t="s">
        <v>1620</v>
      </c>
      <c r="AJ80" s="4">
        <v>78.397800000000004</v>
      </c>
      <c r="AK80" s="4"/>
      <c r="AL80" s="4">
        <v>77</v>
      </c>
      <c r="AM80" s="4" t="s">
        <v>1319</v>
      </c>
      <c r="AN80" s="4" t="s">
        <v>1493</v>
      </c>
      <c r="AO80" s="4">
        <v>36.990699999999997</v>
      </c>
    </row>
    <row r="81" spans="2:41" x14ac:dyDescent="0.25">
      <c r="B81" s="4">
        <v>79.859700000000004</v>
      </c>
      <c r="C81" s="4">
        <v>36.501300000000001</v>
      </c>
      <c r="G81" s="4" t="s">
        <v>60</v>
      </c>
      <c r="H81" s="4">
        <v>2000</v>
      </c>
      <c r="I81" s="4">
        <v>84.593699999999998</v>
      </c>
      <c r="J81" s="4">
        <v>6.74946</v>
      </c>
      <c r="K81" s="4">
        <v>366940</v>
      </c>
      <c r="L81" s="4">
        <v>12</v>
      </c>
      <c r="M81" s="4">
        <v>46.407200000000003</v>
      </c>
      <c r="N81" s="4">
        <v>7.0902099999999999</v>
      </c>
      <c r="O81" s="4">
        <v>360</v>
      </c>
      <c r="P81" s="4">
        <v>76</v>
      </c>
      <c r="AG81" s="4">
        <v>78</v>
      </c>
      <c r="AH81" s="4" t="s">
        <v>1321</v>
      </c>
      <c r="AI81" s="4" t="s">
        <v>1621</v>
      </c>
      <c r="AJ81" s="4">
        <v>85.555599999999998</v>
      </c>
      <c r="AK81" s="4"/>
      <c r="AL81" s="4">
        <v>78</v>
      </c>
      <c r="AM81" s="4" t="s">
        <v>1321</v>
      </c>
      <c r="AN81" s="4" t="s">
        <v>1494</v>
      </c>
      <c r="AO81" s="4">
        <v>44.398099999999999</v>
      </c>
    </row>
    <row r="82" spans="2:41" x14ac:dyDescent="0.25">
      <c r="B82" s="4">
        <v>78.131600000000006</v>
      </c>
      <c r="C82" s="4">
        <v>44.652799999999999</v>
      </c>
      <c r="G82" s="4" t="s">
        <v>60</v>
      </c>
      <c r="H82" s="4">
        <v>500</v>
      </c>
      <c r="I82" s="4">
        <v>80.055199999999999</v>
      </c>
      <c r="J82" s="4">
        <v>7.5158899999999997</v>
      </c>
      <c r="K82" s="4">
        <v>20580</v>
      </c>
      <c r="L82" s="4">
        <v>3</v>
      </c>
      <c r="M82" s="4">
        <v>45.969099999999997</v>
      </c>
      <c r="N82" s="4">
        <v>6.7830599999999999</v>
      </c>
      <c r="O82" s="4">
        <v>58</v>
      </c>
      <c r="P82" s="4">
        <v>16</v>
      </c>
      <c r="AG82" s="4">
        <v>79</v>
      </c>
      <c r="AH82" s="4" t="s">
        <v>1323</v>
      </c>
      <c r="AI82" s="4" t="s">
        <v>1622</v>
      </c>
      <c r="AJ82" s="4">
        <v>74.334400000000002</v>
      </c>
      <c r="AK82" s="4"/>
      <c r="AL82" s="4">
        <v>79</v>
      </c>
      <c r="AM82" s="4" t="s">
        <v>1323</v>
      </c>
      <c r="AN82" s="4" t="s">
        <v>1495</v>
      </c>
      <c r="AO82" s="4">
        <v>40.268799999999999</v>
      </c>
    </row>
    <row r="83" spans="2:41" x14ac:dyDescent="0.25">
      <c r="B83" s="4">
        <v>71.840299999999999</v>
      </c>
      <c r="C83" s="4">
        <v>44.661700000000003</v>
      </c>
      <c r="G83" s="4" t="s">
        <v>60</v>
      </c>
      <c r="H83" s="4">
        <v>1000</v>
      </c>
      <c r="I83" s="4">
        <v>82.256900000000002</v>
      </c>
      <c r="J83" s="4">
        <v>7.4685199999999998</v>
      </c>
      <c r="K83" s="4">
        <v>100969</v>
      </c>
      <c r="L83" s="4">
        <v>8</v>
      </c>
      <c r="M83" s="4">
        <v>46.343499999999999</v>
      </c>
      <c r="N83" s="4">
        <v>6.8519100000000002</v>
      </c>
      <c r="O83" s="4">
        <v>143</v>
      </c>
      <c r="P83" s="4">
        <v>38</v>
      </c>
      <c r="AG83" s="4">
        <v>80</v>
      </c>
      <c r="AH83" s="4" t="s">
        <v>1325</v>
      </c>
      <c r="AI83" s="4" t="s">
        <v>1623</v>
      </c>
      <c r="AJ83" s="4">
        <v>81.597200000000001</v>
      </c>
      <c r="AK83" s="4"/>
      <c r="AL83" s="4">
        <v>80</v>
      </c>
      <c r="AM83" s="4" t="s">
        <v>1325</v>
      </c>
      <c r="AN83" s="4" t="s">
        <v>1496</v>
      </c>
      <c r="AO83" s="4">
        <v>47.110300000000002</v>
      </c>
    </row>
    <row r="84" spans="2:41" x14ac:dyDescent="0.25">
      <c r="B84" s="4">
        <v>85.221000000000004</v>
      </c>
      <c r="C84" s="4">
        <v>62.066000000000003</v>
      </c>
      <c r="G84" s="4" t="s">
        <v>60</v>
      </c>
      <c r="H84" s="4">
        <v>2000</v>
      </c>
      <c r="I84" s="4">
        <v>84.356200000000001</v>
      </c>
      <c r="J84" s="4">
        <v>7.0970700000000004</v>
      </c>
      <c r="K84" s="4">
        <v>360471</v>
      </c>
      <c r="L84" s="4">
        <v>11</v>
      </c>
      <c r="M84" s="4">
        <v>46.561399999999999</v>
      </c>
      <c r="N84" s="4">
        <v>7.3802500000000002</v>
      </c>
      <c r="O84" s="4">
        <v>377</v>
      </c>
      <c r="P84" s="4">
        <v>90</v>
      </c>
      <c r="AG84" s="4">
        <v>81</v>
      </c>
      <c r="AH84" s="4" t="s">
        <v>1327</v>
      </c>
      <c r="AI84" s="4" t="s">
        <v>1624</v>
      </c>
      <c r="AJ84" s="4">
        <v>72.393699999999995</v>
      </c>
      <c r="AK84" s="4"/>
      <c r="AL84" s="4">
        <v>81</v>
      </c>
      <c r="AM84" s="4" t="s">
        <v>1327</v>
      </c>
      <c r="AN84" s="4" t="s">
        <v>1497</v>
      </c>
      <c r="AO84" s="4">
        <v>39.339500000000001</v>
      </c>
    </row>
    <row r="85" spans="2:41" x14ac:dyDescent="0.25">
      <c r="B85" s="4">
        <v>73.194400000000002</v>
      </c>
      <c r="C85" s="4">
        <v>55.539000000000001</v>
      </c>
      <c r="G85" s="4" t="s">
        <v>60</v>
      </c>
      <c r="H85" s="4">
        <v>500</v>
      </c>
      <c r="I85" s="4">
        <v>79.584299999999999</v>
      </c>
      <c r="J85" s="4">
        <v>7.8252600000000001</v>
      </c>
      <c r="K85" s="4">
        <v>21909</v>
      </c>
      <c r="L85" s="4">
        <v>5</v>
      </c>
      <c r="M85" s="4">
        <v>46.751800000000003</v>
      </c>
      <c r="N85" s="4">
        <v>7.2690000000000001</v>
      </c>
      <c r="O85" s="4">
        <v>78</v>
      </c>
      <c r="P85" s="4">
        <v>24</v>
      </c>
      <c r="AG85" s="4">
        <v>82</v>
      </c>
      <c r="AH85" s="4" t="s">
        <v>1329</v>
      </c>
      <c r="AI85" s="4" t="s">
        <v>1625</v>
      </c>
      <c r="AJ85" s="4">
        <v>81.805599999999998</v>
      </c>
      <c r="AK85" s="4"/>
      <c r="AL85" s="4">
        <v>82</v>
      </c>
      <c r="AM85" s="4" t="s">
        <v>1329</v>
      </c>
      <c r="AN85" s="4" t="s">
        <v>1498</v>
      </c>
      <c r="AO85" s="4">
        <v>39.811199999999999</v>
      </c>
    </row>
    <row r="86" spans="2:41" x14ac:dyDescent="0.25">
      <c r="B86" s="4">
        <v>87.063500000000005</v>
      </c>
      <c r="C86" s="4">
        <v>60.393500000000003</v>
      </c>
      <c r="G86" s="4" t="s">
        <v>60</v>
      </c>
      <c r="H86" s="4">
        <v>1000</v>
      </c>
      <c r="I86" s="4">
        <v>82.287499999999994</v>
      </c>
      <c r="J86" s="4">
        <v>7.3607100000000001</v>
      </c>
      <c r="K86" s="4">
        <v>88425</v>
      </c>
      <c r="L86" s="4">
        <v>10</v>
      </c>
      <c r="M86" s="4">
        <v>46.245800000000003</v>
      </c>
      <c r="N86" s="4">
        <v>6.9348400000000003</v>
      </c>
      <c r="O86" s="4">
        <v>138</v>
      </c>
      <c r="P86" s="4">
        <v>32</v>
      </c>
      <c r="AG86" s="4">
        <v>83</v>
      </c>
      <c r="AH86" s="4" t="s">
        <v>1331</v>
      </c>
      <c r="AI86" s="4" t="s">
        <v>1626</v>
      </c>
      <c r="AJ86" s="4">
        <v>74.065700000000007</v>
      </c>
      <c r="AK86" s="4"/>
      <c r="AL86" s="4">
        <v>83</v>
      </c>
      <c r="AM86" s="4" t="s">
        <v>1331</v>
      </c>
      <c r="AN86" s="4" t="s">
        <v>1499</v>
      </c>
      <c r="AO86" s="4">
        <v>44.398699999999998</v>
      </c>
    </row>
    <row r="87" spans="2:41" x14ac:dyDescent="0.25">
      <c r="B87" s="4">
        <v>76.554599999999994</v>
      </c>
      <c r="C87" s="4">
        <v>59.375</v>
      </c>
      <c r="G87" s="4" t="s">
        <v>60</v>
      </c>
      <c r="H87" s="4">
        <v>2000</v>
      </c>
      <c r="I87" s="4">
        <v>84.141499999999994</v>
      </c>
      <c r="J87" s="4">
        <v>6.98895</v>
      </c>
      <c r="K87" s="4">
        <v>371136</v>
      </c>
      <c r="L87" s="4">
        <v>10</v>
      </c>
      <c r="M87" s="4">
        <v>45.895499999999998</v>
      </c>
      <c r="N87" s="4">
        <v>6.9268900000000002</v>
      </c>
      <c r="O87" s="4">
        <v>453</v>
      </c>
      <c r="P87" s="4">
        <v>80</v>
      </c>
      <c r="AG87" s="4">
        <v>84</v>
      </c>
      <c r="AH87" s="4" t="s">
        <v>1333</v>
      </c>
      <c r="AI87" s="4" t="s">
        <v>1627</v>
      </c>
      <c r="AJ87" s="4">
        <v>78.472200000000001</v>
      </c>
      <c r="AK87" s="4"/>
      <c r="AL87" s="4">
        <v>84</v>
      </c>
      <c r="AM87" s="4" t="s">
        <v>1333</v>
      </c>
      <c r="AN87" s="4" t="s">
        <v>1500</v>
      </c>
      <c r="AO87" s="4">
        <v>47.824100000000001</v>
      </c>
    </row>
    <row r="88" spans="2:41" x14ac:dyDescent="0.25">
      <c r="B88" s="4">
        <v>84.135300000000001</v>
      </c>
      <c r="C88" s="4">
        <v>55.555599999999998</v>
      </c>
      <c r="AG88" s="4">
        <v>85</v>
      </c>
      <c r="AH88" s="4" t="s">
        <v>1335</v>
      </c>
      <c r="AI88" s="4" t="s">
        <v>1628</v>
      </c>
      <c r="AJ88" s="4">
        <v>83.571100000000001</v>
      </c>
      <c r="AK88" s="4"/>
      <c r="AL88" s="4">
        <v>85</v>
      </c>
      <c r="AM88" s="4" t="s">
        <v>1335</v>
      </c>
      <c r="AN88" s="4" t="s">
        <v>1501</v>
      </c>
      <c r="AO88" s="4">
        <v>57.974499999999999</v>
      </c>
    </row>
    <row r="89" spans="2:41" x14ac:dyDescent="0.25">
      <c r="B89" s="4">
        <v>83.209299999999999</v>
      </c>
      <c r="C89" s="4">
        <v>47.795099999999998</v>
      </c>
      <c r="AG89" s="4">
        <v>86</v>
      </c>
      <c r="AH89" s="4" t="s">
        <v>1337</v>
      </c>
      <c r="AI89" s="4" t="s">
        <v>1629</v>
      </c>
      <c r="AJ89" s="4">
        <v>79.629599999999996</v>
      </c>
      <c r="AK89" s="4"/>
      <c r="AL89" s="4">
        <v>86</v>
      </c>
      <c r="AM89" s="4" t="s">
        <v>1337</v>
      </c>
      <c r="AN89" s="4" t="s">
        <v>1502</v>
      </c>
      <c r="AO89" s="4">
        <v>49.082299999999996</v>
      </c>
    </row>
    <row r="90" spans="2:41" x14ac:dyDescent="0.25">
      <c r="B90" s="4">
        <v>78.987300000000005</v>
      </c>
      <c r="C90" s="4">
        <v>46.990699999999997</v>
      </c>
      <c r="AG90" s="4">
        <v>87</v>
      </c>
      <c r="AH90" s="4" t="s">
        <v>1339</v>
      </c>
      <c r="AI90" s="4" t="s">
        <v>1630</v>
      </c>
      <c r="AJ90" s="4">
        <v>80.506</v>
      </c>
      <c r="AK90" s="4"/>
      <c r="AL90" s="4">
        <v>87</v>
      </c>
      <c r="AM90" s="4" t="s">
        <v>1339</v>
      </c>
      <c r="AN90" s="4" t="s">
        <v>1503</v>
      </c>
      <c r="AO90" s="4">
        <v>39.2361</v>
      </c>
    </row>
    <row r="91" spans="2:41" x14ac:dyDescent="0.25">
      <c r="B91" s="4">
        <v>77.777799999999999</v>
      </c>
      <c r="C91" s="4">
        <v>48.217599999999997</v>
      </c>
      <c r="AG91" s="4">
        <v>88</v>
      </c>
      <c r="AH91" s="4" t="s">
        <v>1341</v>
      </c>
      <c r="AI91" s="4" t="s">
        <v>1631</v>
      </c>
      <c r="AJ91" s="4">
        <v>78.687200000000004</v>
      </c>
      <c r="AK91" s="4"/>
      <c r="AL91" s="4">
        <v>88</v>
      </c>
      <c r="AM91" s="4" t="s">
        <v>1341</v>
      </c>
      <c r="AN91" s="4" t="s">
        <v>1504</v>
      </c>
      <c r="AO91" s="4">
        <v>45.739100000000001</v>
      </c>
    </row>
    <row r="92" spans="2:41" x14ac:dyDescent="0.25">
      <c r="B92" s="4">
        <v>80.682900000000004</v>
      </c>
      <c r="C92" s="4">
        <v>41.244999999999997</v>
      </c>
      <c r="AG92" s="4">
        <v>89</v>
      </c>
      <c r="AH92" s="4" t="s">
        <v>1343</v>
      </c>
      <c r="AI92" s="4" t="s">
        <v>1632</v>
      </c>
      <c r="AJ92" s="4">
        <v>74.6661</v>
      </c>
      <c r="AK92" s="4"/>
      <c r="AL92" s="4">
        <v>89</v>
      </c>
      <c r="AM92" s="4" t="s">
        <v>1343</v>
      </c>
      <c r="AN92" s="4" t="s">
        <v>1505</v>
      </c>
      <c r="AO92" s="4">
        <v>39.950400000000002</v>
      </c>
    </row>
    <row r="93" spans="2:41" x14ac:dyDescent="0.25">
      <c r="B93" s="4">
        <v>77.847200000000001</v>
      </c>
      <c r="C93" s="4">
        <v>54.142899999999997</v>
      </c>
      <c r="AG93" s="4">
        <v>90</v>
      </c>
      <c r="AH93" s="4" t="s">
        <v>1345</v>
      </c>
      <c r="AI93" s="4" t="s">
        <v>1633</v>
      </c>
      <c r="AJ93" s="4">
        <v>76.916499999999999</v>
      </c>
      <c r="AK93" s="4"/>
      <c r="AL93" s="4">
        <v>90</v>
      </c>
      <c r="AM93" s="4" t="s">
        <v>1345</v>
      </c>
      <c r="AN93" s="4" t="s">
        <v>1506</v>
      </c>
      <c r="AO93" s="4">
        <v>34.802599999999998</v>
      </c>
    </row>
    <row r="94" spans="2:41" x14ac:dyDescent="0.25">
      <c r="B94" s="4">
        <v>79.077399999999997</v>
      </c>
      <c r="C94" s="4">
        <v>46.248199999999997</v>
      </c>
      <c r="AG94" s="4">
        <v>91</v>
      </c>
      <c r="AH94" s="4" t="s">
        <v>1347</v>
      </c>
      <c r="AI94" s="4" t="s">
        <v>1634</v>
      </c>
      <c r="AJ94" s="4">
        <v>68.564800000000005</v>
      </c>
      <c r="AK94" s="4"/>
      <c r="AL94" s="4">
        <v>91</v>
      </c>
      <c r="AM94" s="4" t="s">
        <v>1347</v>
      </c>
      <c r="AN94" s="4" t="s">
        <v>1507</v>
      </c>
      <c r="AO94" s="4">
        <v>48.382199999999997</v>
      </c>
    </row>
    <row r="95" spans="2:41" x14ac:dyDescent="0.25">
      <c r="B95" s="4">
        <v>71.953199999999995</v>
      </c>
      <c r="C95" s="4">
        <v>50.972200000000001</v>
      </c>
      <c r="AG95" s="4">
        <v>92</v>
      </c>
      <c r="AH95" s="4" t="s">
        <v>1349</v>
      </c>
      <c r="AI95" s="4" t="s">
        <v>1635</v>
      </c>
      <c r="AJ95" s="4">
        <v>70.833299999999994</v>
      </c>
      <c r="AK95" s="4"/>
      <c r="AL95" s="4">
        <v>92</v>
      </c>
      <c r="AM95" s="4" t="s">
        <v>1349</v>
      </c>
      <c r="AN95" s="4" t="s">
        <v>1508</v>
      </c>
      <c r="AO95" s="4">
        <v>39.357599999999998</v>
      </c>
    </row>
    <row r="96" spans="2:41" x14ac:dyDescent="0.25">
      <c r="B96" s="4">
        <v>78.8339</v>
      </c>
      <c r="C96" s="4">
        <v>48.963299999999997</v>
      </c>
      <c r="AG96" s="4">
        <v>93</v>
      </c>
      <c r="AH96" s="4" t="s">
        <v>1351</v>
      </c>
      <c r="AI96" s="4" t="s">
        <v>1636</v>
      </c>
      <c r="AJ96" s="4">
        <v>77.662000000000006</v>
      </c>
      <c r="AK96" s="4"/>
      <c r="AL96" s="4">
        <v>93</v>
      </c>
      <c r="AM96" s="4" t="s">
        <v>1351</v>
      </c>
      <c r="AN96" s="4" t="s">
        <v>1509</v>
      </c>
      <c r="AO96" s="4">
        <v>45.450299999999999</v>
      </c>
    </row>
    <row r="97" spans="2:41" x14ac:dyDescent="0.25">
      <c r="B97" s="4">
        <v>73.75</v>
      </c>
      <c r="C97" s="4">
        <v>45.075800000000001</v>
      </c>
      <c r="AG97" s="4">
        <v>94</v>
      </c>
      <c r="AH97" s="4" t="s">
        <v>1353</v>
      </c>
      <c r="AI97" s="4" t="s">
        <v>1637</v>
      </c>
      <c r="AJ97" s="4">
        <v>72.395799999999994</v>
      </c>
      <c r="AK97" s="4"/>
      <c r="AL97" s="4">
        <v>94</v>
      </c>
      <c r="AM97" s="4" t="s">
        <v>1353</v>
      </c>
      <c r="AN97" s="4" t="s">
        <v>1510</v>
      </c>
      <c r="AO97" s="4">
        <v>46.5246</v>
      </c>
    </row>
    <row r="98" spans="2:41" x14ac:dyDescent="0.25">
      <c r="B98" s="4">
        <v>74.792199999999994</v>
      </c>
      <c r="C98" s="4">
        <v>45.4861</v>
      </c>
      <c r="L98" s="7"/>
      <c r="M98" s="7"/>
      <c r="N98" s="7"/>
      <c r="O98" s="7"/>
      <c r="P98" s="7"/>
      <c r="Q98" s="7"/>
      <c r="R98" s="7"/>
      <c r="S98" s="7"/>
      <c r="T98" s="7"/>
      <c r="U98" s="7"/>
      <c r="AG98" s="4">
        <v>95</v>
      </c>
      <c r="AH98" s="4" t="s">
        <v>1355</v>
      </c>
      <c r="AI98" s="4" t="s">
        <v>1638</v>
      </c>
      <c r="AJ98" s="4">
        <v>73.601299999999995</v>
      </c>
      <c r="AK98" s="4"/>
      <c r="AL98" s="4">
        <v>95</v>
      </c>
      <c r="AM98" s="4" t="s">
        <v>1355</v>
      </c>
      <c r="AN98" s="4" t="s">
        <v>1511</v>
      </c>
      <c r="AO98" s="4">
        <v>43.584699999999998</v>
      </c>
    </row>
    <row r="99" spans="2:41" x14ac:dyDescent="0.25">
      <c r="B99" s="4">
        <v>76.504599999999996</v>
      </c>
      <c r="C99" s="4">
        <v>45.087499999999999</v>
      </c>
      <c r="L99" s="7"/>
      <c r="M99" s="7"/>
      <c r="N99" s="7"/>
      <c r="O99" s="7"/>
      <c r="P99" s="7"/>
      <c r="Q99" s="7"/>
      <c r="R99" s="7"/>
      <c r="S99" s="7"/>
      <c r="T99" s="7"/>
      <c r="U99" s="7"/>
      <c r="AG99" s="4">
        <v>96</v>
      </c>
      <c r="AH99" s="4" t="s">
        <v>1357</v>
      </c>
      <c r="AI99" s="4" t="s">
        <v>1639</v>
      </c>
      <c r="AJ99" s="4">
        <v>73.553200000000004</v>
      </c>
      <c r="AK99" s="4"/>
      <c r="AL99" s="4">
        <v>96</v>
      </c>
      <c r="AM99" s="4" t="s">
        <v>1357</v>
      </c>
      <c r="AN99" s="4" t="s">
        <v>1512</v>
      </c>
      <c r="AO99" s="4">
        <v>64.0625</v>
      </c>
    </row>
    <row r="100" spans="2:41" x14ac:dyDescent="0.25">
      <c r="B100" s="4">
        <v>74.400300000000001</v>
      </c>
      <c r="C100" s="4">
        <v>41.975299999999997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AG100" s="4">
        <v>97</v>
      </c>
      <c r="AH100" s="4" t="s">
        <v>1359</v>
      </c>
      <c r="AI100" s="4" t="s">
        <v>1640</v>
      </c>
      <c r="AJ100" s="4">
        <v>74.094700000000003</v>
      </c>
      <c r="AK100" s="4"/>
      <c r="AL100" s="4">
        <v>97</v>
      </c>
      <c r="AM100" s="4" t="s">
        <v>1359</v>
      </c>
      <c r="AN100" s="4" t="s">
        <v>1513</v>
      </c>
      <c r="AO100" s="4">
        <v>42.680399999999999</v>
      </c>
    </row>
    <row r="101" spans="2:41" x14ac:dyDescent="0.25">
      <c r="B101" s="4">
        <v>71.887100000000004</v>
      </c>
      <c r="C101" s="4">
        <v>50.974200000000003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AG101" s="4">
        <v>98</v>
      </c>
      <c r="AH101" s="4" t="s">
        <v>1361</v>
      </c>
      <c r="AI101" s="4" t="s">
        <v>1641</v>
      </c>
      <c r="AJ101" s="4">
        <v>76.081299999999999</v>
      </c>
      <c r="AK101" s="4"/>
      <c r="AL101" s="4">
        <v>98</v>
      </c>
      <c r="AM101" s="4" t="s">
        <v>1361</v>
      </c>
      <c r="AN101" s="4" t="s">
        <v>1514</v>
      </c>
      <c r="AO101" s="4">
        <v>42.929299999999998</v>
      </c>
    </row>
    <row r="102" spans="2:41" x14ac:dyDescent="0.25">
      <c r="B102" s="4">
        <v>69.391000000000005</v>
      </c>
      <c r="C102" s="4">
        <v>46.215299999999999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AG102" s="4">
        <v>99</v>
      </c>
      <c r="AH102" s="4" t="s">
        <v>1363</v>
      </c>
      <c r="AI102" s="4" t="s">
        <v>1642</v>
      </c>
      <c r="AJ102" s="4">
        <v>78.9435</v>
      </c>
      <c r="AK102" s="4"/>
      <c r="AL102" s="4">
        <v>99</v>
      </c>
      <c r="AM102" s="4" t="s">
        <v>1363</v>
      </c>
      <c r="AN102" s="4" t="s">
        <v>1515</v>
      </c>
      <c r="AO102" s="4">
        <v>42.996000000000002</v>
      </c>
    </row>
    <row r="103" spans="2:41" x14ac:dyDescent="0.25">
      <c r="B103" s="4">
        <v>74.444400000000002</v>
      </c>
      <c r="C103" s="4">
        <v>67.476900000000001</v>
      </c>
      <c r="AG103" s="4">
        <v>100</v>
      </c>
      <c r="AH103" s="4" t="s">
        <v>1365</v>
      </c>
      <c r="AI103" s="4" t="s">
        <v>1643</v>
      </c>
      <c r="AJ103" s="4">
        <v>67.658699999999996</v>
      </c>
      <c r="AK103" s="4"/>
      <c r="AL103" s="4">
        <v>100</v>
      </c>
      <c r="AM103" s="4" t="s">
        <v>1365</v>
      </c>
      <c r="AN103" s="4" t="s">
        <v>1516</v>
      </c>
      <c r="AO103" s="4">
        <v>41.278100000000002</v>
      </c>
    </row>
    <row r="104" spans="2:41" x14ac:dyDescent="0.25">
      <c r="B104" s="4">
        <v>79.305599999999998</v>
      </c>
      <c r="C104" s="4">
        <v>36.222700000000003</v>
      </c>
      <c r="AG104" s="4">
        <v>101</v>
      </c>
      <c r="AH104" s="4" t="s">
        <v>1367</v>
      </c>
      <c r="AI104" s="4" t="s">
        <v>1644</v>
      </c>
      <c r="AJ104" s="4">
        <v>80.129400000000004</v>
      </c>
      <c r="AK104" s="4"/>
      <c r="AL104" s="4">
        <v>101</v>
      </c>
      <c r="AM104" s="4" t="s">
        <v>1367</v>
      </c>
      <c r="AN104" s="4" t="s">
        <v>1517</v>
      </c>
      <c r="AO104" s="4">
        <v>33.062800000000003</v>
      </c>
    </row>
    <row r="105" spans="2:41" x14ac:dyDescent="0.25">
      <c r="B105" s="4">
        <v>82.986099999999993</v>
      </c>
      <c r="C105" s="4">
        <v>48.930399999999999</v>
      </c>
      <c r="AG105" s="4">
        <v>102</v>
      </c>
      <c r="AH105" s="4" t="s">
        <v>1369</v>
      </c>
      <c r="AI105" s="4" t="s">
        <v>1645</v>
      </c>
      <c r="AJ105" s="4">
        <v>76.510400000000004</v>
      </c>
      <c r="AK105" s="4"/>
      <c r="AL105" s="4">
        <v>102</v>
      </c>
      <c r="AM105" s="4" t="s">
        <v>1369</v>
      </c>
      <c r="AN105" s="4" t="s">
        <v>1518</v>
      </c>
      <c r="AO105" s="4">
        <v>36.666699999999999</v>
      </c>
    </row>
    <row r="106" spans="2:41" x14ac:dyDescent="0.25">
      <c r="B106" s="4">
        <v>80.6751</v>
      </c>
      <c r="C106" s="4">
        <v>38.918700000000001</v>
      </c>
      <c r="AG106" s="4">
        <v>103</v>
      </c>
      <c r="AH106" s="4" t="s">
        <v>1371</v>
      </c>
      <c r="AI106" s="4" t="s">
        <v>1646</v>
      </c>
      <c r="AJ106" s="4">
        <v>78.488799999999998</v>
      </c>
      <c r="AK106" s="4"/>
      <c r="AL106" s="4">
        <v>103</v>
      </c>
      <c r="AM106" s="4" t="s">
        <v>1371</v>
      </c>
      <c r="AN106" s="4" t="s">
        <v>1519</v>
      </c>
      <c r="AO106" s="4">
        <v>43.316000000000003</v>
      </c>
    </row>
    <row r="107" spans="2:41" x14ac:dyDescent="0.25">
      <c r="B107" s="4">
        <v>72.000699999999995</v>
      </c>
      <c r="C107" s="4">
        <v>41.666699999999999</v>
      </c>
      <c r="AG107" s="4">
        <v>104</v>
      </c>
      <c r="AH107" s="4" t="s">
        <v>1373</v>
      </c>
      <c r="AI107" s="4" t="s">
        <v>1647</v>
      </c>
      <c r="AJ107" s="4">
        <v>81.383099999999999</v>
      </c>
      <c r="AK107" s="4"/>
      <c r="AL107" s="4">
        <v>104</v>
      </c>
      <c r="AM107" s="4" t="s">
        <v>1373</v>
      </c>
      <c r="AN107" s="4" t="s">
        <v>1520</v>
      </c>
      <c r="AO107" s="4">
        <v>41.269799999999996</v>
      </c>
    </row>
    <row r="108" spans="2:41" x14ac:dyDescent="0.25">
      <c r="B108" s="4">
        <v>75.925899999999999</v>
      </c>
      <c r="C108" s="4">
        <v>46.804000000000002</v>
      </c>
      <c r="AG108" s="4">
        <v>105</v>
      </c>
      <c r="AH108" s="4" t="s">
        <v>1375</v>
      </c>
      <c r="AI108" s="4" t="s">
        <v>1648</v>
      </c>
      <c r="AJ108" s="4">
        <v>70.669200000000004</v>
      </c>
      <c r="AK108" s="4"/>
      <c r="AL108" s="4">
        <v>105</v>
      </c>
      <c r="AM108" s="4" t="s">
        <v>1375</v>
      </c>
      <c r="AN108" s="4" t="s">
        <v>1521</v>
      </c>
      <c r="AO108" s="4">
        <v>62.965600000000002</v>
      </c>
    </row>
    <row r="109" spans="2:41" x14ac:dyDescent="0.25">
      <c r="B109" s="4">
        <v>79.067499999999995</v>
      </c>
      <c r="C109" s="4">
        <v>56.354199999999999</v>
      </c>
      <c r="AG109" s="4">
        <v>106</v>
      </c>
      <c r="AH109" s="4" t="s">
        <v>1377</v>
      </c>
      <c r="AI109" s="4" t="s">
        <v>1649</v>
      </c>
      <c r="AJ109" s="4">
        <v>75.909400000000005</v>
      </c>
      <c r="AK109" s="4"/>
      <c r="AL109" s="4">
        <v>106</v>
      </c>
      <c r="AM109" s="4" t="s">
        <v>1377</v>
      </c>
      <c r="AN109" s="4" t="s">
        <v>1522</v>
      </c>
      <c r="AO109" s="4">
        <v>47.0321</v>
      </c>
    </row>
    <row r="110" spans="2:41" x14ac:dyDescent="0.25">
      <c r="B110" s="4">
        <v>87.947900000000004</v>
      </c>
      <c r="C110" s="4">
        <v>54.029400000000003</v>
      </c>
      <c r="AG110" s="4">
        <v>107</v>
      </c>
      <c r="AH110" s="4" t="s">
        <v>1379</v>
      </c>
      <c r="AI110" s="4" t="s">
        <v>1650</v>
      </c>
      <c r="AJ110" s="4">
        <v>79.208200000000005</v>
      </c>
      <c r="AK110" s="4"/>
      <c r="AL110" s="4">
        <v>107</v>
      </c>
      <c r="AM110" s="4" t="s">
        <v>1379</v>
      </c>
      <c r="AN110" s="4" t="s">
        <v>1523</v>
      </c>
      <c r="AO110" s="4">
        <v>55.636600000000001</v>
      </c>
    </row>
    <row r="111" spans="2:41" x14ac:dyDescent="0.25">
      <c r="B111" s="4">
        <v>79.006600000000006</v>
      </c>
      <c r="C111" s="4">
        <v>41.542700000000004</v>
      </c>
      <c r="AG111" s="4">
        <v>108</v>
      </c>
      <c r="AH111" s="4" t="s">
        <v>1381</v>
      </c>
      <c r="AI111" s="4" t="s">
        <v>1651</v>
      </c>
      <c r="AJ111" s="4">
        <v>80.150499999999994</v>
      </c>
      <c r="AK111" s="4"/>
      <c r="AL111" s="4">
        <v>108</v>
      </c>
      <c r="AM111" s="4" t="s">
        <v>1381</v>
      </c>
      <c r="AN111" s="4" t="s">
        <v>1524</v>
      </c>
      <c r="AO111" s="4">
        <v>45.633499999999998</v>
      </c>
    </row>
    <row r="112" spans="2:41" x14ac:dyDescent="0.25">
      <c r="B112" s="4">
        <v>79.734800000000007</v>
      </c>
      <c r="C112" s="4">
        <v>45.654800000000002</v>
      </c>
      <c r="AG112" s="4">
        <v>109</v>
      </c>
      <c r="AH112" s="4" t="s">
        <v>1383</v>
      </c>
      <c r="AI112" s="4" t="s">
        <v>1652</v>
      </c>
      <c r="AJ112" s="4">
        <v>78.316800000000001</v>
      </c>
      <c r="AK112" s="4"/>
      <c r="AL112" s="4">
        <v>109</v>
      </c>
      <c r="AM112" s="4" t="s">
        <v>1383</v>
      </c>
      <c r="AN112" s="4" t="s">
        <v>1525</v>
      </c>
      <c r="AO112" s="4">
        <v>48.412700000000001</v>
      </c>
    </row>
    <row r="113" spans="2:41" x14ac:dyDescent="0.25">
      <c r="B113" s="4">
        <v>71.319400000000002</v>
      </c>
      <c r="C113" s="4">
        <v>42.399700000000003</v>
      </c>
      <c r="AG113" s="4">
        <v>110</v>
      </c>
      <c r="AH113" s="4" t="s">
        <v>1385</v>
      </c>
      <c r="AI113" s="4" t="s">
        <v>1653</v>
      </c>
      <c r="AJ113" s="4">
        <v>82.447900000000004</v>
      </c>
      <c r="AK113" s="4"/>
      <c r="AL113" s="4">
        <v>110</v>
      </c>
      <c r="AM113" s="4" t="s">
        <v>1385</v>
      </c>
      <c r="AN113" s="4" t="s">
        <v>1526</v>
      </c>
      <c r="AO113" s="4">
        <v>36.784799999999997</v>
      </c>
    </row>
    <row r="114" spans="2:41" x14ac:dyDescent="0.25">
      <c r="B114" s="4">
        <v>64.206299999999999</v>
      </c>
      <c r="C114" s="4">
        <v>50.416699999999999</v>
      </c>
      <c r="AG114" s="4">
        <v>111</v>
      </c>
      <c r="AH114" s="4" t="s">
        <v>1387</v>
      </c>
      <c r="AI114" s="4" t="s">
        <v>1654</v>
      </c>
      <c r="AJ114" s="4">
        <v>74.102599999999995</v>
      </c>
      <c r="AK114" s="4"/>
      <c r="AL114" s="4">
        <v>111</v>
      </c>
      <c r="AM114" s="4" t="s">
        <v>1387</v>
      </c>
      <c r="AN114" s="4" t="s">
        <v>1527</v>
      </c>
      <c r="AO114" s="4">
        <v>38.413800000000002</v>
      </c>
    </row>
    <row r="115" spans="2:41" x14ac:dyDescent="0.25">
      <c r="B115" s="4">
        <v>80.0595</v>
      </c>
      <c r="C115" s="4">
        <v>51.091299999999997</v>
      </c>
      <c r="AG115" s="4">
        <v>112</v>
      </c>
      <c r="AH115" s="4" t="s">
        <v>1389</v>
      </c>
      <c r="AI115" s="4" t="s">
        <v>1655</v>
      </c>
      <c r="AJ115" s="4">
        <v>71.124300000000005</v>
      </c>
      <c r="AK115" s="4"/>
      <c r="AL115" s="4">
        <v>112</v>
      </c>
      <c r="AM115" s="4" t="s">
        <v>1389</v>
      </c>
      <c r="AN115" s="4" t="s">
        <v>1528</v>
      </c>
      <c r="AO115" s="4">
        <v>44.232300000000002</v>
      </c>
    </row>
    <row r="116" spans="2:41" x14ac:dyDescent="0.25">
      <c r="B116" s="4">
        <v>73.125</v>
      </c>
      <c r="C116" s="4">
        <v>52.797600000000003</v>
      </c>
      <c r="AG116" s="4">
        <v>113</v>
      </c>
      <c r="AH116" s="4" t="s">
        <v>1391</v>
      </c>
      <c r="AI116" s="4" t="s">
        <v>1656</v>
      </c>
      <c r="AJ116" s="4">
        <v>69.394800000000004</v>
      </c>
      <c r="AK116" s="4"/>
      <c r="AL116" s="4">
        <v>113</v>
      </c>
      <c r="AM116" s="4" t="s">
        <v>1391</v>
      </c>
      <c r="AN116" s="4" t="s">
        <v>1529</v>
      </c>
      <c r="AO116" s="4">
        <v>43.412700000000001</v>
      </c>
    </row>
    <row r="117" spans="2:41" x14ac:dyDescent="0.25">
      <c r="B117" s="4">
        <v>64.151799999999994</v>
      </c>
      <c r="C117" s="4">
        <v>40.802500000000002</v>
      </c>
      <c r="AG117" s="4">
        <v>114</v>
      </c>
      <c r="AH117" s="4" t="s">
        <v>1393</v>
      </c>
      <c r="AI117" s="4" t="s">
        <v>1657</v>
      </c>
      <c r="AJ117" s="4">
        <v>76.3095</v>
      </c>
      <c r="AK117" s="4"/>
      <c r="AL117" s="4">
        <v>114</v>
      </c>
      <c r="AM117" s="4" t="s">
        <v>1393</v>
      </c>
      <c r="AN117" s="4" t="s">
        <v>1530</v>
      </c>
      <c r="AO117" s="4">
        <v>52.135399999999997</v>
      </c>
    </row>
    <row r="118" spans="2:41" x14ac:dyDescent="0.25">
      <c r="B118" s="4">
        <v>68.634299999999996</v>
      </c>
      <c r="C118" s="4">
        <v>48.080399999999997</v>
      </c>
      <c r="AG118" s="4">
        <v>115</v>
      </c>
      <c r="AH118" s="4" t="s">
        <v>1395</v>
      </c>
      <c r="AI118" s="4" t="s">
        <v>1658</v>
      </c>
      <c r="AJ118" s="4">
        <v>71.726200000000006</v>
      </c>
      <c r="AK118" s="4"/>
      <c r="AL118" s="4">
        <v>115</v>
      </c>
      <c r="AM118" s="4" t="s">
        <v>1395</v>
      </c>
      <c r="AN118" s="4" t="s">
        <v>1531</v>
      </c>
      <c r="AO118" s="4">
        <v>50.033700000000003</v>
      </c>
    </row>
    <row r="119" spans="2:41" x14ac:dyDescent="0.25">
      <c r="B119" s="4">
        <v>69.881</v>
      </c>
      <c r="C119" s="4">
        <v>52.9482</v>
      </c>
      <c r="AG119" s="4">
        <v>116</v>
      </c>
      <c r="AH119" s="4" t="s">
        <v>1397</v>
      </c>
      <c r="AI119" s="4" t="s">
        <v>1659</v>
      </c>
      <c r="AJ119" s="4">
        <v>77.592600000000004</v>
      </c>
      <c r="AK119" s="4"/>
      <c r="AL119" s="4">
        <v>116</v>
      </c>
      <c r="AM119" s="4" t="s">
        <v>1397</v>
      </c>
      <c r="AN119" s="4" t="s">
        <v>1532</v>
      </c>
      <c r="AO119" s="4">
        <v>40.947400000000002</v>
      </c>
    </row>
    <row r="120" spans="2:41" x14ac:dyDescent="0.25">
      <c r="B120" s="4">
        <v>65.468800000000002</v>
      </c>
      <c r="C120" s="4">
        <v>54.119300000000003</v>
      </c>
      <c r="AG120" s="4">
        <v>117</v>
      </c>
      <c r="AH120" s="4" t="s">
        <v>1399</v>
      </c>
      <c r="AI120" s="4" t="s">
        <v>1660</v>
      </c>
      <c r="AJ120" s="4">
        <v>71.441000000000003</v>
      </c>
      <c r="AK120" s="4"/>
      <c r="AL120" s="4">
        <v>117</v>
      </c>
      <c r="AM120" s="4" t="s">
        <v>1399</v>
      </c>
      <c r="AN120" s="4" t="s">
        <v>1533</v>
      </c>
      <c r="AO120" s="4">
        <v>46.830399999999997</v>
      </c>
    </row>
    <row r="121" spans="2:41" x14ac:dyDescent="0.25">
      <c r="B121" s="4">
        <v>66.145799999999994</v>
      </c>
      <c r="C121" s="4">
        <v>50.247999999999998</v>
      </c>
      <c r="AG121" s="4">
        <v>118</v>
      </c>
      <c r="AH121" s="4" t="s">
        <v>1401</v>
      </c>
      <c r="AI121" s="4" t="s">
        <v>1661</v>
      </c>
      <c r="AJ121" s="4">
        <v>72.936499999999995</v>
      </c>
      <c r="AK121" s="4"/>
      <c r="AL121" s="4">
        <v>118</v>
      </c>
      <c r="AM121" s="4" t="s">
        <v>1401</v>
      </c>
      <c r="AN121" s="4" t="s">
        <v>1534</v>
      </c>
      <c r="AO121" s="4">
        <v>41.716299999999997</v>
      </c>
    </row>
    <row r="122" spans="2:41" x14ac:dyDescent="0.25">
      <c r="B122" s="4">
        <v>68.915300000000002</v>
      </c>
      <c r="C122" s="4">
        <v>46.961799999999997</v>
      </c>
      <c r="AG122" s="4">
        <v>119</v>
      </c>
      <c r="AH122" s="4" t="s">
        <v>1403</v>
      </c>
      <c r="AI122" s="4" t="s">
        <v>1662</v>
      </c>
      <c r="AJ122" s="4">
        <v>68.121099999999998</v>
      </c>
      <c r="AK122" s="4"/>
      <c r="AL122" s="4">
        <v>119</v>
      </c>
      <c r="AM122" s="4" t="s">
        <v>1403</v>
      </c>
      <c r="AN122" s="4" t="s">
        <v>1535</v>
      </c>
      <c r="AO122" s="4">
        <v>48.999699999999997</v>
      </c>
    </row>
    <row r="123" spans="2:41" x14ac:dyDescent="0.25">
      <c r="B123" s="4">
        <v>71.081299999999999</v>
      </c>
      <c r="C123" s="4">
        <v>41.288600000000002</v>
      </c>
      <c r="AG123" s="4">
        <v>120</v>
      </c>
      <c r="AH123" s="4" t="s">
        <v>1405</v>
      </c>
      <c r="AI123" s="4" t="s">
        <v>1663</v>
      </c>
      <c r="AJ123" s="4">
        <v>70.552199999999999</v>
      </c>
      <c r="AK123" s="4"/>
      <c r="AL123" s="4">
        <v>120</v>
      </c>
      <c r="AM123" s="4" t="s">
        <v>1405</v>
      </c>
      <c r="AN123" s="4" t="s">
        <v>1536</v>
      </c>
      <c r="AO123" s="4">
        <v>43.470399999999998</v>
      </c>
    </row>
    <row r="124" spans="2:41" x14ac:dyDescent="0.25">
      <c r="B124" s="4">
        <v>61.9422</v>
      </c>
      <c r="C124" s="4">
        <v>33.997100000000003</v>
      </c>
      <c r="AG124" s="4">
        <v>121</v>
      </c>
      <c r="AH124" s="4" t="s">
        <v>1407</v>
      </c>
      <c r="AI124" s="4" t="s">
        <v>1664</v>
      </c>
      <c r="AJ124" s="4">
        <v>66.939499999999995</v>
      </c>
      <c r="AK124" s="4"/>
      <c r="AL124" s="4">
        <v>121</v>
      </c>
      <c r="AM124" s="4" t="s">
        <v>1407</v>
      </c>
      <c r="AN124" s="4" t="s">
        <v>1537</v>
      </c>
      <c r="AO124" s="4">
        <v>50.621699999999997</v>
      </c>
    </row>
    <row r="125" spans="2:41" x14ac:dyDescent="0.25">
      <c r="B125" s="4">
        <v>62.331299999999999</v>
      </c>
      <c r="C125" s="4">
        <v>48.495399999999997</v>
      </c>
      <c r="AG125" s="4">
        <v>122</v>
      </c>
      <c r="AH125" s="4" t="s">
        <v>1409</v>
      </c>
      <c r="AI125" s="4" t="s">
        <v>1665</v>
      </c>
      <c r="AJ125" s="4">
        <v>62.708300000000001</v>
      </c>
      <c r="AK125" s="4"/>
      <c r="AL125" s="4">
        <v>122</v>
      </c>
      <c r="AM125" s="4" t="s">
        <v>1409</v>
      </c>
      <c r="AN125" s="4" t="s">
        <v>1538</v>
      </c>
      <c r="AO125" s="4">
        <v>43.8889</v>
      </c>
    </row>
    <row r="126" spans="2:41" x14ac:dyDescent="0.25">
      <c r="B126" s="4">
        <v>63.363100000000003</v>
      </c>
      <c r="C126" s="4">
        <v>51.961799999999997</v>
      </c>
      <c r="AG126" s="4">
        <v>123</v>
      </c>
      <c r="AH126" s="4" t="s">
        <v>1411</v>
      </c>
      <c r="AI126" s="4" t="s">
        <v>1666</v>
      </c>
      <c r="AJ126" s="4">
        <v>61.914700000000003</v>
      </c>
      <c r="AK126" s="4"/>
      <c r="AL126" s="4">
        <v>123</v>
      </c>
      <c r="AM126" s="4" t="s">
        <v>1411</v>
      </c>
      <c r="AN126" s="4" t="s">
        <v>1539</v>
      </c>
      <c r="AO126" s="4">
        <v>42.491900000000001</v>
      </c>
    </row>
    <row r="127" spans="2:41" x14ac:dyDescent="0.25">
      <c r="B127" s="4">
        <v>57.700899999999997</v>
      </c>
      <c r="C127" s="4">
        <v>42.792700000000004</v>
      </c>
      <c r="AG127" s="4">
        <v>124</v>
      </c>
      <c r="AH127" s="4" t="s">
        <v>1413</v>
      </c>
      <c r="AI127" s="4" t="s">
        <v>1667</v>
      </c>
      <c r="AJ127" s="4">
        <v>54.837400000000002</v>
      </c>
      <c r="AK127" s="4"/>
      <c r="AL127" s="4">
        <v>124</v>
      </c>
      <c r="AM127" s="4" t="s">
        <v>1413</v>
      </c>
      <c r="AN127" s="4" t="s">
        <v>1540</v>
      </c>
      <c r="AO127" s="4">
        <v>46.494700000000002</v>
      </c>
    </row>
    <row r="128" spans="2:41" x14ac:dyDescent="0.25">
      <c r="B128" s="22">
        <v>53.235500000000002</v>
      </c>
      <c r="C128" s="22">
        <v>53.796300000000002</v>
      </c>
      <c r="AG128" s="4">
        <v>125</v>
      </c>
      <c r="AH128" s="4" t="s">
        <v>1415</v>
      </c>
      <c r="AI128" s="4" t="s">
        <v>1668</v>
      </c>
      <c r="AJ128" s="4">
        <v>31.3294</v>
      </c>
      <c r="AK128" s="4"/>
      <c r="AL128" s="4">
        <v>125</v>
      </c>
      <c r="AM128" s="4" t="s">
        <v>1415</v>
      </c>
      <c r="AN128" s="4" t="s">
        <v>1541</v>
      </c>
      <c r="AO128" s="4">
        <v>38.194400000000002</v>
      </c>
    </row>
    <row r="129" spans="1:41" x14ac:dyDescent="0.25">
      <c r="A129" s="4" t="s">
        <v>51</v>
      </c>
      <c r="B129" s="4">
        <f>AVERAGE(B4:B128)</f>
        <v>79.787709599999999</v>
      </c>
      <c r="C129" s="4">
        <f>AVERAGE(C4:C128)</f>
        <v>46.549094399999987</v>
      </c>
      <c r="AI129" s="30" t="s">
        <v>51</v>
      </c>
      <c r="AJ129" s="30">
        <f>AVERAGE(AJ4:AJ128)</f>
        <v>79.700555199999982</v>
      </c>
      <c r="AO129" s="30">
        <f>AVERAGE(AO4:AO128)</f>
        <v>45.974612799999996</v>
      </c>
    </row>
    <row r="130" spans="1:41" x14ac:dyDescent="0.25">
      <c r="A130" s="4" t="s">
        <v>52</v>
      </c>
      <c r="B130" s="4">
        <f>B129*0.8</f>
        <v>63.830167680000002</v>
      </c>
      <c r="C130" s="4">
        <f>C129*0.8</f>
        <v>37.239275519999993</v>
      </c>
      <c r="AI130" s="4" t="s">
        <v>52</v>
      </c>
      <c r="AJ130" s="4">
        <f>AJ129*0.8</f>
        <v>63.760444159999992</v>
      </c>
      <c r="AO130" s="4">
        <f>AO129*0.8</f>
        <v>36.779690240000001</v>
      </c>
    </row>
    <row r="131" spans="1:41" ht="41.4" x14ac:dyDescent="0.25">
      <c r="A131" s="21" t="s">
        <v>53</v>
      </c>
      <c r="B131" s="4">
        <f>COUNTIF(B5:B129,"&lt;"&amp;$B$129*0.8)</f>
        <v>5</v>
      </c>
      <c r="C131" s="4">
        <f>COUNTIF(C5:C129,"&lt;"&amp;$C$129*0.8)</f>
        <v>11</v>
      </c>
      <c r="AI131" s="21" t="s">
        <v>53</v>
      </c>
      <c r="AJ131" s="4">
        <f>COUNTIF(AJ5:AJ129,"&lt;"&amp;$AJ$130)</f>
        <v>4</v>
      </c>
      <c r="AO131" s="4">
        <f>COUNTIF(AO5:AO129,"&lt;"&amp;$AO$130)</f>
        <v>14</v>
      </c>
    </row>
    <row r="132" spans="1:41" x14ac:dyDescent="0.25">
      <c r="AJ132" s="4">
        <f>_xlfn.STDEV.P(AJ4:AJ128)</f>
        <v>7.6625651151603904</v>
      </c>
    </row>
    <row r="188" spans="11:11" x14ac:dyDescent="0.25">
      <c r="K188" s="6"/>
    </row>
    <row r="189" spans="11:11" x14ac:dyDescent="0.25">
      <c r="K189" s="6"/>
    </row>
    <row r="190" spans="11:11" x14ac:dyDescent="0.25">
      <c r="K190" s="6"/>
    </row>
    <row r="191" spans="11:11" x14ac:dyDescent="0.25">
      <c r="K191" s="6"/>
    </row>
    <row r="192" spans="11:11" x14ac:dyDescent="0.25">
      <c r="K192" s="6"/>
    </row>
    <row r="193" spans="11:11" x14ac:dyDescent="0.25">
      <c r="K193" s="6"/>
    </row>
    <row r="194" spans="11:11" x14ac:dyDescent="0.25">
      <c r="K194" s="6"/>
    </row>
    <row r="195" spans="11:11" x14ac:dyDescent="0.25">
      <c r="K195" s="6"/>
    </row>
    <row r="196" spans="11:11" x14ac:dyDescent="0.25">
      <c r="K196" s="6"/>
    </row>
    <row r="197" spans="11:11" x14ac:dyDescent="0.25">
      <c r="K197" s="6"/>
    </row>
    <row r="198" spans="11:11" x14ac:dyDescent="0.25">
      <c r="K198" s="6"/>
    </row>
    <row r="199" spans="11:11" x14ac:dyDescent="0.25">
      <c r="K199" s="6"/>
    </row>
    <row r="200" spans="11:11" x14ac:dyDescent="0.25">
      <c r="K200" s="6"/>
    </row>
    <row r="201" spans="11:11" x14ac:dyDescent="0.25">
      <c r="K201" s="6"/>
    </row>
    <row r="202" spans="11:11" x14ac:dyDescent="0.25">
      <c r="K202" s="6"/>
    </row>
    <row r="203" spans="11:11" x14ac:dyDescent="0.25">
      <c r="K203" s="6"/>
    </row>
    <row r="204" spans="11:11" x14ac:dyDescent="0.25">
      <c r="K204" s="6"/>
    </row>
    <row r="205" spans="11:11" x14ac:dyDescent="0.25">
      <c r="K205" s="6"/>
    </row>
    <row r="206" spans="11:11" x14ac:dyDescent="0.25">
      <c r="K206" s="6"/>
    </row>
    <row r="207" spans="11:11" x14ac:dyDescent="0.25">
      <c r="K207" s="6"/>
    </row>
    <row r="208" spans="11:11" x14ac:dyDescent="0.25">
      <c r="K208" s="6"/>
    </row>
    <row r="209" spans="11:11" x14ac:dyDescent="0.25">
      <c r="K209" s="6"/>
    </row>
    <row r="210" spans="11:11" x14ac:dyDescent="0.25">
      <c r="K210" s="6"/>
    </row>
    <row r="211" spans="11:11" x14ac:dyDescent="0.25">
      <c r="K211" s="6"/>
    </row>
    <row r="212" spans="11:11" x14ac:dyDescent="0.25">
      <c r="K212" s="6"/>
    </row>
    <row r="213" spans="11:11" x14ac:dyDescent="0.25">
      <c r="K213" s="6"/>
    </row>
    <row r="214" spans="11:11" x14ac:dyDescent="0.25">
      <c r="K214" s="6"/>
    </row>
    <row r="215" spans="11:11" x14ac:dyDescent="0.25">
      <c r="K215" s="6"/>
    </row>
    <row r="216" spans="11:11" x14ac:dyDescent="0.25">
      <c r="K216" s="6"/>
    </row>
    <row r="217" spans="11:11" x14ac:dyDescent="0.25">
      <c r="K217" s="6"/>
    </row>
    <row r="218" spans="11:11" x14ac:dyDescent="0.25">
      <c r="K218" s="6"/>
    </row>
    <row r="219" spans="11:11" x14ac:dyDescent="0.25">
      <c r="K219" s="6"/>
    </row>
    <row r="220" spans="11:11" x14ac:dyDescent="0.25">
      <c r="K220" s="6"/>
    </row>
    <row r="221" spans="11:11" x14ac:dyDescent="0.25">
      <c r="K221" s="6"/>
    </row>
    <row r="222" spans="11:11" x14ac:dyDescent="0.25">
      <c r="K222" s="6"/>
    </row>
    <row r="223" spans="11:11" x14ac:dyDescent="0.25">
      <c r="K223" s="6"/>
    </row>
    <row r="224" spans="11:11" x14ac:dyDescent="0.25">
      <c r="K224" s="6"/>
    </row>
    <row r="225" spans="11:11" x14ac:dyDescent="0.25">
      <c r="K225" s="6"/>
    </row>
    <row r="226" spans="11:11" x14ac:dyDescent="0.25">
      <c r="K226" s="6"/>
    </row>
    <row r="227" spans="11:11" x14ac:dyDescent="0.25">
      <c r="K227" s="6"/>
    </row>
    <row r="228" spans="11:11" x14ac:dyDescent="0.25">
      <c r="K228" s="6"/>
    </row>
    <row r="229" spans="11:11" x14ac:dyDescent="0.25">
      <c r="K229" s="6"/>
    </row>
    <row r="230" spans="11:11" x14ac:dyDescent="0.25">
      <c r="K230" s="6"/>
    </row>
    <row r="231" spans="11:11" x14ac:dyDescent="0.25">
      <c r="K231" s="6"/>
    </row>
    <row r="232" spans="11:11" x14ac:dyDescent="0.25">
      <c r="K232" s="6"/>
    </row>
    <row r="233" spans="11:11" x14ac:dyDescent="0.25">
      <c r="K233" s="6"/>
    </row>
    <row r="234" spans="11:11" x14ac:dyDescent="0.25">
      <c r="K234" s="6"/>
    </row>
    <row r="235" spans="11:11" x14ac:dyDescent="0.25">
      <c r="K235" s="6"/>
    </row>
    <row r="236" spans="11:11" x14ac:dyDescent="0.25">
      <c r="K236" s="6"/>
    </row>
    <row r="237" spans="11:11" x14ac:dyDescent="0.25">
      <c r="K237" s="6"/>
    </row>
    <row r="238" spans="11:11" x14ac:dyDescent="0.25">
      <c r="K238" s="6"/>
    </row>
  </sheetData>
  <mergeCells count="32">
    <mergeCell ref="AG2:AO2"/>
    <mergeCell ref="AG3:AJ3"/>
    <mergeCell ref="AL3:AO3"/>
    <mergeCell ref="U3:AD3"/>
    <mergeCell ref="U6:U13"/>
    <mergeCell ref="B2:C2"/>
    <mergeCell ref="E3:G3"/>
    <mergeCell ref="H3:J3"/>
    <mergeCell ref="E2:J2"/>
    <mergeCell ref="L2:R2"/>
    <mergeCell ref="L3:L4"/>
    <mergeCell ref="M3:O3"/>
    <mergeCell ref="P3:R3"/>
    <mergeCell ref="Z30:Z37"/>
    <mergeCell ref="U30:U37"/>
    <mergeCell ref="U4:Y4"/>
    <mergeCell ref="U14:U21"/>
    <mergeCell ref="U22:U29"/>
    <mergeCell ref="Z6:Z13"/>
    <mergeCell ref="Z14:Z21"/>
    <mergeCell ref="Z22:Z29"/>
    <mergeCell ref="Z4:AD4"/>
    <mergeCell ref="G43:G44"/>
    <mergeCell ref="H43:H44"/>
    <mergeCell ref="G42:P42"/>
    <mergeCell ref="R42:AA42"/>
    <mergeCell ref="R43:R44"/>
    <mergeCell ref="S43:S44"/>
    <mergeCell ref="T43:W43"/>
    <mergeCell ref="X43:AA43"/>
    <mergeCell ref="M43:P43"/>
    <mergeCell ref="I43:L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1E11-42E6-4B30-98A1-B7969C04013A}">
  <dimension ref="A1:BE134"/>
  <sheetViews>
    <sheetView topLeftCell="J102" zoomScale="85" zoomScaleNormal="85" workbookViewId="0">
      <selection activeCell="AG134" sqref="AG134"/>
    </sheetView>
  </sheetViews>
  <sheetFormatPr defaultRowHeight="13.8" x14ac:dyDescent="0.25"/>
  <cols>
    <col min="5" max="5" width="9.5546875" bestFit="1" customWidth="1"/>
    <col min="15" max="15" width="12" customWidth="1"/>
    <col min="20" max="20" width="9.5546875" style="11" bestFit="1" customWidth="1"/>
    <col min="22" max="22" width="8.88671875" customWidth="1"/>
    <col min="24" max="24" width="10.21875" customWidth="1"/>
  </cols>
  <sheetData>
    <row r="1" spans="3:57" x14ac:dyDescent="0.25">
      <c r="J1" s="6"/>
      <c r="R1" s="11"/>
      <c r="T1"/>
    </row>
    <row r="2" spans="3:57" ht="13.8" customHeight="1" x14ac:dyDescent="0.25">
      <c r="C2" s="35" t="s">
        <v>35</v>
      </c>
      <c r="D2" s="35"/>
      <c r="E2" s="35"/>
      <c r="F2" s="35"/>
      <c r="G2" s="35"/>
      <c r="H2" s="35"/>
      <c r="I2" s="35"/>
      <c r="J2" s="6"/>
      <c r="K2" s="37" t="s">
        <v>45</v>
      </c>
      <c r="L2" s="38"/>
      <c r="M2" s="38"/>
      <c r="N2" s="38"/>
      <c r="O2" s="38"/>
      <c r="P2" s="38"/>
      <c r="Q2" s="39"/>
      <c r="R2" s="11"/>
      <c r="T2"/>
    </row>
    <row r="3" spans="3:57" x14ac:dyDescent="0.25">
      <c r="C3" s="35" t="s">
        <v>43</v>
      </c>
      <c r="D3" s="35" t="s">
        <v>47</v>
      </c>
      <c r="E3" s="35"/>
      <c r="F3" s="35"/>
      <c r="G3" s="35" t="s">
        <v>46</v>
      </c>
      <c r="H3" s="35"/>
      <c r="I3" s="35"/>
      <c r="J3" s="6"/>
      <c r="K3" s="40" t="s">
        <v>43</v>
      </c>
      <c r="L3" s="35" t="s">
        <v>47</v>
      </c>
      <c r="M3" s="35"/>
      <c r="N3" s="35"/>
      <c r="O3" s="35" t="s">
        <v>46</v>
      </c>
      <c r="P3" s="35"/>
      <c r="Q3" s="35"/>
      <c r="R3" s="11"/>
      <c r="S3" s="35" t="s">
        <v>55</v>
      </c>
      <c r="T3" s="35"/>
      <c r="U3" s="35"/>
      <c r="V3" s="35"/>
      <c r="W3" s="35"/>
      <c r="Y3" s="7"/>
      <c r="Z3" s="7"/>
      <c r="AA3" s="7"/>
      <c r="AB3" s="7"/>
      <c r="AC3" s="7"/>
      <c r="AD3" s="7"/>
      <c r="AE3" s="7"/>
      <c r="AF3" s="7"/>
      <c r="AG3" s="7"/>
    </row>
    <row r="4" spans="3:57" x14ac:dyDescent="0.25">
      <c r="C4" s="35"/>
      <c r="D4" s="4" t="s">
        <v>40</v>
      </c>
      <c r="E4" s="4" t="s">
        <v>41</v>
      </c>
      <c r="F4" s="4" t="s">
        <v>42</v>
      </c>
      <c r="G4" s="4" t="s">
        <v>40</v>
      </c>
      <c r="H4" s="4" t="s">
        <v>41</v>
      </c>
      <c r="I4" s="4" t="s">
        <v>42</v>
      </c>
      <c r="J4" s="6"/>
      <c r="K4" s="41"/>
      <c r="L4" s="4" t="s">
        <v>40</v>
      </c>
      <c r="M4" s="4" t="s">
        <v>41</v>
      </c>
      <c r="N4" s="4" t="s">
        <v>42</v>
      </c>
      <c r="O4" s="4" t="s">
        <v>40</v>
      </c>
      <c r="P4" s="4" t="s">
        <v>41</v>
      </c>
      <c r="Q4" s="4" t="s">
        <v>42</v>
      </c>
      <c r="R4" s="11"/>
      <c r="S4" s="35" t="s">
        <v>43</v>
      </c>
      <c r="T4" s="35" t="s">
        <v>47</v>
      </c>
      <c r="U4" s="35"/>
      <c r="V4" s="35" t="s">
        <v>46</v>
      </c>
      <c r="W4" s="35"/>
      <c r="Y4" s="34" t="s">
        <v>1543</v>
      </c>
      <c r="Z4" s="34"/>
      <c r="AA4" s="34"/>
      <c r="AB4" s="34"/>
      <c r="AC4" s="34"/>
      <c r="AD4" s="34"/>
      <c r="AE4" s="34"/>
      <c r="AF4" s="34"/>
      <c r="AG4" s="34"/>
    </row>
    <row r="5" spans="3:57" x14ac:dyDescent="0.25">
      <c r="C5" s="4">
        <v>500</v>
      </c>
      <c r="D5" s="4">
        <v>76.7119</v>
      </c>
      <c r="E5" s="4">
        <v>6.6522899999999998</v>
      </c>
      <c r="F5" s="4">
        <v>7157</v>
      </c>
      <c r="G5" s="4">
        <v>46.199100000000001</v>
      </c>
      <c r="H5" s="4">
        <v>7.12059</v>
      </c>
      <c r="I5" s="4">
        <v>82</v>
      </c>
      <c r="J5" s="6"/>
      <c r="K5" s="4">
        <v>9</v>
      </c>
      <c r="L5" s="4">
        <v>55.771599999999999</v>
      </c>
      <c r="M5" s="4">
        <v>7.3905399999999997</v>
      </c>
      <c r="N5" s="4">
        <v>1</v>
      </c>
      <c r="O5" s="4">
        <v>29.7972</v>
      </c>
      <c r="P5" s="4">
        <v>21.181899999999999</v>
      </c>
      <c r="Q5" s="4">
        <v>1</v>
      </c>
      <c r="R5" s="11"/>
      <c r="S5" s="35"/>
      <c r="T5" s="4" t="s">
        <v>40</v>
      </c>
      <c r="U5" s="4" t="s">
        <v>32</v>
      </c>
      <c r="V5" s="4" t="s">
        <v>40</v>
      </c>
      <c r="W5" s="4" t="s">
        <v>32</v>
      </c>
      <c r="Y5" s="35" t="s">
        <v>1542</v>
      </c>
      <c r="Z5" s="35"/>
      <c r="AA5" s="35"/>
      <c r="AB5" s="35"/>
      <c r="AC5" s="4"/>
      <c r="AD5" s="34" t="s">
        <v>49</v>
      </c>
      <c r="AE5" s="34"/>
      <c r="AF5" s="34"/>
      <c r="AG5" s="34"/>
    </row>
    <row r="6" spans="3:57" x14ac:dyDescent="0.25">
      <c r="C6" s="4">
        <v>500</v>
      </c>
      <c r="D6" s="4">
        <v>75.981399999999994</v>
      </c>
      <c r="E6" s="4">
        <v>5.9030899999999997</v>
      </c>
      <c r="F6" s="4">
        <v>6874</v>
      </c>
      <c r="G6" s="4">
        <v>45.867400000000004</v>
      </c>
      <c r="H6" s="4">
        <v>6.0300500000000001</v>
      </c>
      <c r="I6" s="4">
        <v>60</v>
      </c>
      <c r="J6" s="6"/>
      <c r="K6" s="4">
        <v>50</v>
      </c>
      <c r="L6" s="4">
        <v>65.199799999999996</v>
      </c>
      <c r="M6" s="4">
        <v>6.4315899999999999</v>
      </c>
      <c r="N6" s="4">
        <v>83</v>
      </c>
      <c r="O6" s="4">
        <v>48.505899999999997</v>
      </c>
      <c r="P6" s="4">
        <v>6.3529200000000001</v>
      </c>
      <c r="Q6" s="4">
        <v>9</v>
      </c>
      <c r="R6" s="11"/>
      <c r="S6" s="4">
        <v>50</v>
      </c>
      <c r="T6" s="13">
        <v>62.561199999999999</v>
      </c>
      <c r="U6" s="4">
        <v>83</v>
      </c>
      <c r="V6" s="4">
        <v>46.460119999999996</v>
      </c>
      <c r="W6" s="13">
        <v>5.8</v>
      </c>
      <c r="Y6" s="4">
        <v>1</v>
      </c>
      <c r="Z6" s="4" t="s">
        <v>1167</v>
      </c>
      <c r="AA6" s="4" t="s">
        <v>1168</v>
      </c>
      <c r="AB6" s="4">
        <v>66.0137</v>
      </c>
      <c r="AC6" s="4"/>
      <c r="AD6" s="4">
        <v>1</v>
      </c>
      <c r="AE6" s="4" t="s">
        <v>1167</v>
      </c>
      <c r="AF6" s="4" t="s">
        <v>1417</v>
      </c>
      <c r="AG6" s="4">
        <v>42.222200000000001</v>
      </c>
    </row>
    <row r="7" spans="3:57" x14ac:dyDescent="0.25">
      <c r="C7" s="4">
        <v>500</v>
      </c>
      <c r="D7" s="4">
        <v>76.117000000000004</v>
      </c>
      <c r="E7" s="4">
        <v>6.4467499999999998</v>
      </c>
      <c r="F7" s="4">
        <v>6929</v>
      </c>
      <c r="G7" s="4">
        <v>46.222000000000001</v>
      </c>
      <c r="H7" s="4">
        <v>7.3062300000000002</v>
      </c>
      <c r="I7" s="4">
        <v>72</v>
      </c>
      <c r="J7" s="6"/>
      <c r="K7" s="4">
        <v>50</v>
      </c>
      <c r="L7" s="4">
        <v>57.098100000000002</v>
      </c>
      <c r="M7" s="4">
        <v>14.4162</v>
      </c>
      <c r="N7" s="4">
        <v>57</v>
      </c>
      <c r="O7" s="4">
        <v>49.7806</v>
      </c>
      <c r="P7" s="4">
        <v>6.8602699999999999</v>
      </c>
      <c r="Q7" s="4">
        <v>5</v>
      </c>
      <c r="R7" s="11"/>
      <c r="S7" s="4">
        <v>100</v>
      </c>
      <c r="T7" s="13">
        <v>66.615379999999988</v>
      </c>
      <c r="U7" s="4">
        <v>243</v>
      </c>
      <c r="V7" s="4">
        <v>46.481700000000004</v>
      </c>
      <c r="W7" s="13">
        <v>12</v>
      </c>
      <c r="Y7" s="4">
        <v>2</v>
      </c>
      <c r="Z7" s="4" t="s">
        <v>1169</v>
      </c>
      <c r="AA7" s="4" t="s">
        <v>1170</v>
      </c>
      <c r="AB7" s="4">
        <v>80.555599999999998</v>
      </c>
      <c r="AC7" s="4"/>
      <c r="AD7" s="4">
        <v>2</v>
      </c>
      <c r="AE7" s="4" t="s">
        <v>1169</v>
      </c>
      <c r="AF7" s="4" t="s">
        <v>1418</v>
      </c>
      <c r="AG7" s="4">
        <v>54.464300000000001</v>
      </c>
    </row>
    <row r="8" spans="3:57" x14ac:dyDescent="0.25">
      <c r="C8" s="4">
        <v>500</v>
      </c>
      <c r="D8" s="4">
        <v>76.691400000000002</v>
      </c>
      <c r="E8" s="4">
        <v>6.1224100000000004</v>
      </c>
      <c r="F8" s="4">
        <v>7490</v>
      </c>
      <c r="G8" s="4">
        <v>46.703699999999998</v>
      </c>
      <c r="H8" s="4">
        <v>7.2795199999999998</v>
      </c>
      <c r="I8" s="4">
        <v>71</v>
      </c>
      <c r="J8" s="6"/>
      <c r="K8" s="4">
        <v>50</v>
      </c>
      <c r="L8" s="4">
        <v>65.396600000000007</v>
      </c>
      <c r="M8" s="4">
        <v>9.1754099999999994</v>
      </c>
      <c r="N8" s="4">
        <v>57</v>
      </c>
      <c r="O8" s="4">
        <v>44.518799999999999</v>
      </c>
      <c r="P8" s="4">
        <v>6.1585900000000002</v>
      </c>
      <c r="Q8" s="4">
        <v>4</v>
      </c>
      <c r="R8" s="11"/>
      <c r="S8" s="4">
        <v>200</v>
      </c>
      <c r="T8" s="13">
        <v>71.145560000000003</v>
      </c>
      <c r="U8" s="4">
        <v>1270</v>
      </c>
      <c r="V8" s="4">
        <v>46.470240000000004</v>
      </c>
      <c r="W8" s="13">
        <v>24.8</v>
      </c>
      <c r="Y8" s="4">
        <v>3</v>
      </c>
      <c r="Z8" s="4" t="s">
        <v>1171</v>
      </c>
      <c r="AA8" s="4" t="s">
        <v>1172</v>
      </c>
      <c r="AB8" s="4">
        <v>77.480199999999996</v>
      </c>
      <c r="AC8" s="4"/>
      <c r="AD8" s="4">
        <v>3</v>
      </c>
      <c r="AE8" s="4" t="s">
        <v>1171</v>
      </c>
      <c r="AF8" s="4" t="s">
        <v>1419</v>
      </c>
      <c r="AG8" s="4">
        <v>52.268500000000003</v>
      </c>
    </row>
    <row r="9" spans="3:57" x14ac:dyDescent="0.25">
      <c r="C9" s="4">
        <v>500</v>
      </c>
      <c r="D9" s="4">
        <v>76.622799999999998</v>
      </c>
      <c r="E9" s="4">
        <v>6.4896200000000004</v>
      </c>
      <c r="F9" s="4">
        <v>7552</v>
      </c>
      <c r="G9" s="4">
        <v>44.813499999999998</v>
      </c>
      <c r="H9" s="4">
        <v>6.4635499999999997</v>
      </c>
      <c r="I9" s="4">
        <v>62</v>
      </c>
      <c r="J9" s="6"/>
      <c r="K9" s="4">
        <v>50</v>
      </c>
      <c r="L9" s="4">
        <v>61.195500000000003</v>
      </c>
      <c r="M9" s="4">
        <v>4.2153999999999998</v>
      </c>
      <c r="N9" s="4">
        <v>105</v>
      </c>
      <c r="O9" s="4">
        <v>44.520499999999998</v>
      </c>
      <c r="P9" s="4">
        <v>6.7810699999999997</v>
      </c>
      <c r="Q9" s="4">
        <v>7</v>
      </c>
      <c r="R9" s="11"/>
      <c r="S9" s="4">
        <v>500</v>
      </c>
      <c r="T9" s="13">
        <v>76.377099999999999</v>
      </c>
      <c r="U9" s="4">
        <v>5766</v>
      </c>
      <c r="V9" s="4">
        <v>46.355479999999993</v>
      </c>
      <c r="W9" s="13">
        <v>62.8</v>
      </c>
      <c r="Y9" s="4">
        <v>4</v>
      </c>
      <c r="Z9" s="4" t="s">
        <v>1173</v>
      </c>
      <c r="AA9" s="4" t="s">
        <v>1174</v>
      </c>
      <c r="AB9" s="4">
        <v>75.810199999999995</v>
      </c>
      <c r="AC9" s="4"/>
      <c r="AD9" s="4">
        <v>4</v>
      </c>
      <c r="AE9" s="4" t="s">
        <v>1173</v>
      </c>
      <c r="AF9" s="4" t="s">
        <v>1420</v>
      </c>
      <c r="AG9" s="4">
        <v>51.585599999999999</v>
      </c>
      <c r="BE9" s="11"/>
    </row>
    <row r="10" spans="3:57" x14ac:dyDescent="0.25">
      <c r="C10" s="4">
        <v>500</v>
      </c>
      <c r="D10" s="4">
        <v>77.316699999999997</v>
      </c>
      <c r="E10" s="4">
        <v>4.9578499999999996</v>
      </c>
      <c r="F10" s="4">
        <v>7576</v>
      </c>
      <c r="G10" s="4">
        <v>47.466500000000003</v>
      </c>
      <c r="H10" s="4">
        <v>6.9356299999999997</v>
      </c>
      <c r="I10" s="4">
        <v>60</v>
      </c>
      <c r="J10" s="6"/>
      <c r="K10" s="4">
        <v>50</v>
      </c>
      <c r="L10" s="4">
        <v>63.915999999999997</v>
      </c>
      <c r="M10" s="4">
        <v>5.1566299999999998</v>
      </c>
      <c r="N10" s="4">
        <v>79</v>
      </c>
      <c r="O10" s="4">
        <v>44.974800000000002</v>
      </c>
      <c r="P10" s="4">
        <v>8.1294599999999999</v>
      </c>
      <c r="Q10" s="4">
        <v>4</v>
      </c>
      <c r="R10" s="11"/>
      <c r="S10" s="4">
        <v>1000</v>
      </c>
      <c r="T10" s="13">
        <v>79.098980000000012</v>
      </c>
      <c r="U10" s="4">
        <v>29772</v>
      </c>
      <c r="V10" s="4">
        <v>45.951319999999996</v>
      </c>
      <c r="W10" s="13">
        <v>171.6</v>
      </c>
      <c r="Y10" s="4">
        <v>5</v>
      </c>
      <c r="Z10" s="4" t="s">
        <v>1175</v>
      </c>
      <c r="AA10" s="4" t="s">
        <v>1176</v>
      </c>
      <c r="AB10" s="4">
        <v>82.708299999999994</v>
      </c>
      <c r="AC10" s="4"/>
      <c r="AD10" s="4">
        <v>5</v>
      </c>
      <c r="AE10" s="4" t="s">
        <v>1175</v>
      </c>
      <c r="AF10" s="4" t="s">
        <v>1421</v>
      </c>
      <c r="AG10" s="4">
        <v>43.5169</v>
      </c>
    </row>
    <row r="11" spans="3:57" x14ac:dyDescent="0.25">
      <c r="C11" s="4">
        <v>500</v>
      </c>
      <c r="D11" s="4">
        <v>76.6845</v>
      </c>
      <c r="E11" s="4">
        <v>5.7804799999999998</v>
      </c>
      <c r="F11" s="4">
        <v>7622</v>
      </c>
      <c r="G11" s="4">
        <v>46.924700000000001</v>
      </c>
      <c r="H11" s="4">
        <v>7.2004599999999996</v>
      </c>
      <c r="I11" s="4">
        <v>65</v>
      </c>
      <c r="J11" s="6"/>
      <c r="K11" s="4">
        <v>90</v>
      </c>
      <c r="L11" s="4">
        <v>67.190399999999997</v>
      </c>
      <c r="M11" s="4">
        <v>9.07409</v>
      </c>
      <c r="N11" s="4">
        <v>65</v>
      </c>
      <c r="O11" s="4">
        <v>49.956699999999998</v>
      </c>
      <c r="P11" s="4">
        <v>9.6701700000000006</v>
      </c>
      <c r="Q11" s="4">
        <v>3</v>
      </c>
      <c r="R11" s="11"/>
      <c r="S11" s="4">
        <v>2000</v>
      </c>
      <c r="T11" s="13">
        <v>81.770350000000008</v>
      </c>
      <c r="U11" s="4">
        <v>124441</v>
      </c>
      <c r="V11" s="4">
        <v>46.563040000000001</v>
      </c>
      <c r="W11" s="13">
        <v>412.4</v>
      </c>
      <c r="Y11" s="4">
        <v>6</v>
      </c>
      <c r="Z11" s="4" t="s">
        <v>1177</v>
      </c>
      <c r="AA11" s="4" t="s">
        <v>1178</v>
      </c>
      <c r="AB11" s="4">
        <v>79.749499999999998</v>
      </c>
      <c r="AC11" s="4"/>
      <c r="AD11" s="4">
        <v>6</v>
      </c>
      <c r="AE11" s="4" t="s">
        <v>1177</v>
      </c>
      <c r="AF11" s="4" t="s">
        <v>1422</v>
      </c>
      <c r="AG11" s="4">
        <v>56.222900000000003</v>
      </c>
    </row>
    <row r="12" spans="3:57" x14ac:dyDescent="0.25">
      <c r="C12" s="4">
        <v>500</v>
      </c>
      <c r="D12" s="4">
        <v>75.991100000000003</v>
      </c>
      <c r="E12" s="4">
        <v>6.8252800000000002</v>
      </c>
      <c r="F12" s="4">
        <v>8259</v>
      </c>
      <c r="G12" s="4">
        <v>45.982599999999998</v>
      </c>
      <c r="H12" s="4">
        <v>6.7549999999999999</v>
      </c>
      <c r="I12" s="4">
        <v>99</v>
      </c>
      <c r="J12" s="6"/>
      <c r="K12" s="4">
        <v>100</v>
      </c>
      <c r="L12" s="4">
        <v>65.795100000000005</v>
      </c>
      <c r="M12" s="4">
        <v>6.7422599999999999</v>
      </c>
      <c r="N12" s="4">
        <v>243</v>
      </c>
      <c r="O12" s="4">
        <v>47.2194</v>
      </c>
      <c r="P12" s="4">
        <v>8.7262500000000003</v>
      </c>
      <c r="Q12" s="4">
        <v>11</v>
      </c>
      <c r="R12" s="11"/>
      <c r="S12" s="4">
        <v>5000</v>
      </c>
      <c r="T12" s="13">
        <v>84.514499999999998</v>
      </c>
      <c r="U12" s="4">
        <v>765431</v>
      </c>
      <c r="V12" s="4">
        <v>46.501800000000003</v>
      </c>
      <c r="W12" s="4">
        <v>1531</v>
      </c>
      <c r="Y12" s="4">
        <v>7</v>
      </c>
      <c r="Z12" s="4" t="s">
        <v>1179</v>
      </c>
      <c r="AA12" s="4" t="s">
        <v>1180</v>
      </c>
      <c r="AB12" s="4">
        <v>72.147000000000006</v>
      </c>
      <c r="AC12" s="4"/>
      <c r="AD12" s="4">
        <v>7</v>
      </c>
      <c r="AE12" s="4" t="s">
        <v>1179</v>
      </c>
      <c r="AF12" s="4" t="s">
        <v>1423</v>
      </c>
      <c r="AG12" s="4">
        <v>51.462299999999999</v>
      </c>
    </row>
    <row r="13" spans="3:57" x14ac:dyDescent="0.25">
      <c r="C13" s="4">
        <v>500</v>
      </c>
      <c r="D13" s="4">
        <v>75.369699999999995</v>
      </c>
      <c r="E13" s="4">
        <v>6.8304099999999996</v>
      </c>
      <c r="F13" s="4">
        <v>8700</v>
      </c>
      <c r="G13" s="4">
        <v>46.495199999999997</v>
      </c>
      <c r="H13" s="4">
        <v>7.5062800000000003</v>
      </c>
      <c r="I13" s="4">
        <v>77</v>
      </c>
      <c r="J13" s="6"/>
      <c r="K13" s="4">
        <v>100</v>
      </c>
      <c r="L13" s="4">
        <v>64.965100000000007</v>
      </c>
      <c r="M13" s="4">
        <v>6.6067499999999999</v>
      </c>
      <c r="N13" s="4">
        <v>223</v>
      </c>
      <c r="O13" s="4">
        <v>45.622</v>
      </c>
      <c r="P13" s="4">
        <v>5.9469799999999999</v>
      </c>
      <c r="Q13" s="4">
        <v>10</v>
      </c>
      <c r="R13" s="11"/>
      <c r="S13" s="23">
        <v>10000</v>
      </c>
      <c r="T13" s="24">
        <v>86.390299999999996</v>
      </c>
      <c r="U13" s="23">
        <v>3038527</v>
      </c>
      <c r="V13" s="23">
        <v>46.295999999999999</v>
      </c>
      <c r="W13" s="23">
        <v>5617</v>
      </c>
      <c r="Y13" s="4">
        <v>8</v>
      </c>
      <c r="Z13" s="4" t="s">
        <v>1181</v>
      </c>
      <c r="AA13" s="4" t="s">
        <v>1182</v>
      </c>
      <c r="AB13" s="4">
        <v>84.507599999999996</v>
      </c>
      <c r="AC13" s="4"/>
      <c r="AD13" s="4">
        <v>8</v>
      </c>
      <c r="AE13" s="4" t="s">
        <v>1181</v>
      </c>
      <c r="AF13" s="4" t="s">
        <v>1424</v>
      </c>
      <c r="AG13" s="4">
        <v>51.702800000000003</v>
      </c>
    </row>
    <row r="14" spans="3:57" x14ac:dyDescent="0.25">
      <c r="C14" s="4">
        <v>500</v>
      </c>
      <c r="D14" s="4">
        <v>76.071600000000004</v>
      </c>
      <c r="E14" s="4">
        <v>5.9718</v>
      </c>
      <c r="F14" s="4">
        <v>8240</v>
      </c>
      <c r="G14" s="4">
        <v>45.516800000000003</v>
      </c>
      <c r="H14" s="4">
        <v>7.1915699999999996</v>
      </c>
      <c r="I14" s="4">
        <v>82</v>
      </c>
      <c r="J14" s="6"/>
      <c r="K14" s="4">
        <v>100</v>
      </c>
      <c r="L14" s="4">
        <v>67.433400000000006</v>
      </c>
      <c r="M14" s="4">
        <v>7.2938499999999999</v>
      </c>
      <c r="N14" s="4">
        <v>389</v>
      </c>
      <c r="O14" s="4">
        <v>47.411799999999999</v>
      </c>
      <c r="P14" s="4">
        <v>8.3966600000000007</v>
      </c>
      <c r="Q14" s="4">
        <v>15</v>
      </c>
      <c r="R14" s="11"/>
      <c r="S14" s="23">
        <v>20000</v>
      </c>
      <c r="T14" s="24">
        <v>87.834100000000007</v>
      </c>
      <c r="U14" s="23">
        <v>14149171</v>
      </c>
      <c r="V14" s="23">
        <v>46.418500000000002</v>
      </c>
      <c r="W14" s="23">
        <v>396912</v>
      </c>
      <c r="Y14" s="4">
        <v>9</v>
      </c>
      <c r="Z14" s="4" t="s">
        <v>1183</v>
      </c>
      <c r="AA14" s="4" t="s">
        <v>1184</v>
      </c>
      <c r="AB14" s="4">
        <v>77.788300000000007</v>
      </c>
      <c r="AC14" s="4"/>
      <c r="AD14" s="4">
        <v>9</v>
      </c>
      <c r="AE14" s="4" t="s">
        <v>1183</v>
      </c>
      <c r="AF14" s="4" t="s">
        <v>1425</v>
      </c>
      <c r="AG14" s="4">
        <v>50.669600000000003</v>
      </c>
    </row>
    <row r="15" spans="3:57" x14ac:dyDescent="0.25">
      <c r="C15" s="4">
        <v>500</v>
      </c>
      <c r="D15" s="4">
        <v>76.3215</v>
      </c>
      <c r="E15" s="4">
        <v>6.3602999999999996</v>
      </c>
      <c r="F15" s="4">
        <v>6474</v>
      </c>
      <c r="G15" s="4">
        <v>46.229799999999997</v>
      </c>
      <c r="H15" s="4">
        <v>6.5812499999999998</v>
      </c>
      <c r="I15" s="4">
        <v>74</v>
      </c>
      <c r="J15" s="6"/>
      <c r="K15" s="4">
        <v>100</v>
      </c>
      <c r="L15" s="4">
        <v>67.487399999999994</v>
      </c>
      <c r="M15" s="4">
        <v>6.5259200000000002</v>
      </c>
      <c r="N15" s="4">
        <v>419</v>
      </c>
      <c r="O15" s="4">
        <v>45.377699999999997</v>
      </c>
      <c r="P15" s="4">
        <v>6.4756499999999999</v>
      </c>
      <c r="Q15" s="4">
        <v>14</v>
      </c>
      <c r="R15" s="11"/>
      <c r="T15"/>
      <c r="Y15" s="4">
        <v>10</v>
      </c>
      <c r="Z15" s="4" t="s">
        <v>1185</v>
      </c>
      <c r="AA15" s="4" t="s">
        <v>1186</v>
      </c>
      <c r="AB15" s="4">
        <v>77.563699999999997</v>
      </c>
      <c r="AC15" s="4"/>
      <c r="AD15" s="4">
        <v>10</v>
      </c>
      <c r="AE15" s="4" t="s">
        <v>1185</v>
      </c>
      <c r="AF15" s="4" t="s">
        <v>1426</v>
      </c>
      <c r="AG15" s="4">
        <v>55.543999999999997</v>
      </c>
    </row>
    <row r="16" spans="3:57" x14ac:dyDescent="0.25">
      <c r="C16" s="4">
        <v>500</v>
      </c>
      <c r="D16" s="4">
        <v>76.645600000000002</v>
      </c>
      <c r="E16" s="4">
        <v>5.8595600000000001</v>
      </c>
      <c r="F16" s="4">
        <v>8938</v>
      </c>
      <c r="G16" s="4">
        <v>46.2729</v>
      </c>
      <c r="H16" s="4">
        <v>7.3440300000000001</v>
      </c>
      <c r="I16" s="4">
        <v>78</v>
      </c>
      <c r="J16" s="6"/>
      <c r="K16" s="4">
        <v>100</v>
      </c>
      <c r="L16" s="4">
        <v>67.395899999999997</v>
      </c>
      <c r="M16" s="4">
        <v>8.7127099999999995</v>
      </c>
      <c r="N16" s="4">
        <v>216</v>
      </c>
      <c r="O16" s="4">
        <v>46.7776</v>
      </c>
      <c r="P16" s="4">
        <v>7.3492300000000004</v>
      </c>
      <c r="Q16" s="4">
        <v>10</v>
      </c>
      <c r="R16" s="11"/>
      <c r="T16"/>
      <c r="Y16" s="4">
        <v>11</v>
      </c>
      <c r="Z16" s="4" t="s">
        <v>1187</v>
      </c>
      <c r="AA16" s="4" t="s">
        <v>1188</v>
      </c>
      <c r="AB16" s="4">
        <v>78.715299999999999</v>
      </c>
      <c r="AC16" s="4"/>
      <c r="AD16" s="4">
        <v>11</v>
      </c>
      <c r="AE16" s="4" t="s">
        <v>1187</v>
      </c>
      <c r="AF16" s="4" t="s">
        <v>1427</v>
      </c>
      <c r="AG16" s="4">
        <v>34.2956</v>
      </c>
    </row>
    <row r="17" spans="3:33" x14ac:dyDescent="0.25">
      <c r="C17" s="4">
        <v>500</v>
      </c>
      <c r="D17" s="4">
        <v>76.566299999999998</v>
      </c>
      <c r="E17" s="4">
        <v>5.6219700000000001</v>
      </c>
      <c r="F17" s="4">
        <v>7912</v>
      </c>
      <c r="G17" s="4">
        <v>46.379899999999999</v>
      </c>
      <c r="H17" s="4">
        <v>6.8780099999999997</v>
      </c>
      <c r="I17" s="4">
        <v>61</v>
      </c>
      <c r="J17" s="6"/>
      <c r="K17" s="4">
        <v>200</v>
      </c>
      <c r="L17" s="4">
        <v>70.885400000000004</v>
      </c>
      <c r="M17" s="4">
        <v>6.3724299999999996</v>
      </c>
      <c r="N17" s="4">
        <v>931</v>
      </c>
      <c r="O17" s="4">
        <v>45.6295</v>
      </c>
      <c r="P17" s="4">
        <v>8.1665700000000001</v>
      </c>
      <c r="Q17" s="4">
        <v>23</v>
      </c>
      <c r="R17" s="11"/>
      <c r="T17"/>
      <c r="Y17" s="4">
        <v>12</v>
      </c>
      <c r="Z17" s="4" t="s">
        <v>1189</v>
      </c>
      <c r="AA17" s="4" t="s">
        <v>1190</v>
      </c>
      <c r="AB17" s="4">
        <v>77.933999999999997</v>
      </c>
      <c r="AC17" s="4"/>
      <c r="AD17" s="4">
        <v>12</v>
      </c>
      <c r="AE17" s="4" t="s">
        <v>1189</v>
      </c>
      <c r="AF17" s="4" t="s">
        <v>1428</v>
      </c>
      <c r="AG17" s="4">
        <v>52.218600000000002</v>
      </c>
    </row>
    <row r="18" spans="3:33" x14ac:dyDescent="0.25">
      <c r="C18" s="4">
        <v>500</v>
      </c>
      <c r="D18" s="4">
        <v>77.284400000000005</v>
      </c>
      <c r="E18" s="4">
        <v>5.73184</v>
      </c>
      <c r="F18" s="4">
        <v>8308</v>
      </c>
      <c r="G18" s="4">
        <v>47.231999999999999</v>
      </c>
      <c r="H18" s="4">
        <v>7.1029400000000003</v>
      </c>
      <c r="I18" s="4">
        <v>80</v>
      </c>
      <c r="J18" s="6"/>
      <c r="K18" s="4">
        <v>200</v>
      </c>
      <c r="L18" s="4">
        <v>72.482399999999998</v>
      </c>
      <c r="M18" s="4">
        <v>6.7728200000000003</v>
      </c>
      <c r="N18" s="4">
        <v>988</v>
      </c>
      <c r="O18" s="4">
        <v>45.780900000000003</v>
      </c>
      <c r="P18" s="4">
        <v>6.3923800000000002</v>
      </c>
      <c r="Q18" s="4">
        <v>19</v>
      </c>
      <c r="T18"/>
      <c r="Y18" s="4">
        <v>13</v>
      </c>
      <c r="Z18" s="4" t="s">
        <v>1191</v>
      </c>
      <c r="AA18" s="4" t="s">
        <v>1192</v>
      </c>
      <c r="AB18" s="4">
        <v>71.556700000000006</v>
      </c>
      <c r="AC18" s="4"/>
      <c r="AD18" s="4">
        <v>13</v>
      </c>
      <c r="AE18" s="4" t="s">
        <v>1191</v>
      </c>
      <c r="AF18" s="4" t="s">
        <v>1429</v>
      </c>
      <c r="AG18" s="4">
        <v>45.578699999999998</v>
      </c>
    </row>
    <row r="19" spans="3:33" x14ac:dyDescent="0.25">
      <c r="C19" s="4">
        <v>500</v>
      </c>
      <c r="D19" s="4">
        <v>75.778199999999998</v>
      </c>
      <c r="E19" s="4">
        <v>6.7217099999999999</v>
      </c>
      <c r="F19" s="4">
        <v>7250</v>
      </c>
      <c r="G19" s="4">
        <v>46.616599999999998</v>
      </c>
      <c r="H19" s="4">
        <v>7.1383900000000002</v>
      </c>
      <c r="I19" s="4">
        <v>61</v>
      </c>
      <c r="J19" s="6"/>
      <c r="K19" s="4">
        <v>200</v>
      </c>
      <c r="L19" s="4">
        <v>70.461299999999994</v>
      </c>
      <c r="M19" s="4">
        <v>6.3469100000000003</v>
      </c>
      <c r="N19" s="4">
        <v>1443</v>
      </c>
      <c r="O19" s="4">
        <v>47.412700000000001</v>
      </c>
      <c r="P19" s="4">
        <v>7.1348900000000004</v>
      </c>
      <c r="Q19" s="4">
        <v>26</v>
      </c>
      <c r="T19"/>
      <c r="Y19" s="4">
        <v>14</v>
      </c>
      <c r="Z19" s="4" t="s">
        <v>1193</v>
      </c>
      <c r="AA19" s="4" t="s">
        <v>1194</v>
      </c>
      <c r="AB19" s="4">
        <v>75.173599999999993</v>
      </c>
      <c r="AC19" s="4"/>
      <c r="AD19" s="4">
        <v>14</v>
      </c>
      <c r="AE19" s="4" t="s">
        <v>1193</v>
      </c>
      <c r="AF19" s="4" t="s">
        <v>1430</v>
      </c>
      <c r="AG19" s="4">
        <v>56.374000000000002</v>
      </c>
    </row>
    <row r="20" spans="3:33" x14ac:dyDescent="0.25">
      <c r="C20" s="4">
        <v>500</v>
      </c>
      <c r="D20" s="4">
        <v>75.429599999999994</v>
      </c>
      <c r="E20" s="4">
        <v>5.8349200000000003</v>
      </c>
      <c r="F20" s="4">
        <v>6273</v>
      </c>
      <c r="G20" s="4">
        <v>46.614400000000003</v>
      </c>
      <c r="H20" s="4">
        <v>6.9598899999999997</v>
      </c>
      <c r="I20" s="4">
        <v>58</v>
      </c>
      <c r="J20" s="6"/>
      <c r="K20" s="4">
        <v>200</v>
      </c>
      <c r="L20" s="4">
        <v>70.105900000000005</v>
      </c>
      <c r="M20" s="4">
        <v>6.56562</v>
      </c>
      <c r="N20" s="4">
        <v>1270</v>
      </c>
      <c r="O20" s="4">
        <v>45.946899999999999</v>
      </c>
      <c r="P20" s="4">
        <v>6.42516</v>
      </c>
      <c r="Q20" s="4">
        <v>32</v>
      </c>
      <c r="S20" s="11"/>
      <c r="Y20" s="4">
        <v>15</v>
      </c>
      <c r="Z20" s="4" t="s">
        <v>1195</v>
      </c>
      <c r="AA20" s="4" t="s">
        <v>1196</v>
      </c>
      <c r="AB20" s="4">
        <v>63.258899999999997</v>
      </c>
      <c r="AC20" s="4"/>
      <c r="AD20" s="4">
        <v>15</v>
      </c>
      <c r="AE20" s="4" t="s">
        <v>1195</v>
      </c>
      <c r="AF20" s="4" t="s">
        <v>1431</v>
      </c>
      <c r="AG20" s="4">
        <v>53.513599999999997</v>
      </c>
    </row>
    <row r="21" spans="3:33" x14ac:dyDescent="0.25">
      <c r="C21" s="4">
        <v>500</v>
      </c>
      <c r="D21" s="4">
        <v>76.239099999999993</v>
      </c>
      <c r="E21" s="4">
        <v>5.5617400000000004</v>
      </c>
      <c r="F21" s="4">
        <v>7833</v>
      </c>
      <c r="G21" s="4">
        <v>44.826099999999997</v>
      </c>
      <c r="H21" s="4">
        <v>6.4078499999999998</v>
      </c>
      <c r="I21" s="4">
        <v>67</v>
      </c>
      <c r="J21" s="6"/>
      <c r="K21" s="4">
        <v>200</v>
      </c>
      <c r="L21" s="4">
        <v>71.7928</v>
      </c>
      <c r="M21" s="4">
        <v>6.5724799999999997</v>
      </c>
      <c r="N21" s="4">
        <v>1237</v>
      </c>
      <c r="O21" s="4">
        <v>47.581200000000003</v>
      </c>
      <c r="P21" s="4">
        <v>7.9555800000000003</v>
      </c>
      <c r="Q21" s="4">
        <v>24</v>
      </c>
      <c r="S21" s="11"/>
      <c r="Y21" s="4">
        <v>16</v>
      </c>
      <c r="Z21" s="4" t="s">
        <v>1197</v>
      </c>
      <c r="AA21" s="4" t="s">
        <v>1198</v>
      </c>
      <c r="AB21" s="4">
        <v>82.002300000000005</v>
      </c>
      <c r="AC21" s="4"/>
      <c r="AD21" s="4">
        <v>16</v>
      </c>
      <c r="AE21" s="4" t="s">
        <v>1197</v>
      </c>
      <c r="AF21" s="4" t="s">
        <v>1432</v>
      </c>
      <c r="AG21" s="4">
        <v>54.456000000000003</v>
      </c>
    </row>
    <row r="22" spans="3:33" x14ac:dyDescent="0.25">
      <c r="C22" s="4">
        <v>500</v>
      </c>
      <c r="D22" s="4">
        <v>76.191599999999994</v>
      </c>
      <c r="E22" s="4">
        <v>6.5789499999999999</v>
      </c>
      <c r="F22" s="4">
        <v>8031</v>
      </c>
      <c r="G22" s="4">
        <v>45.655099999999997</v>
      </c>
      <c r="H22" s="4">
        <v>7.1348799999999999</v>
      </c>
      <c r="I22" s="4">
        <v>78</v>
      </c>
      <c r="J22" s="6"/>
      <c r="K22" s="4">
        <v>500</v>
      </c>
      <c r="L22" s="4">
        <v>76.180199999999999</v>
      </c>
      <c r="M22" s="4">
        <v>6.8777299999999997</v>
      </c>
      <c r="N22" s="4">
        <v>9908</v>
      </c>
      <c r="O22" s="4">
        <v>46.271799999999999</v>
      </c>
      <c r="P22" s="4">
        <v>8.0123599999999993</v>
      </c>
      <c r="Q22" s="4">
        <v>110</v>
      </c>
      <c r="R22" s="7"/>
      <c r="S22" s="11"/>
      <c r="Y22" s="4">
        <v>17</v>
      </c>
      <c r="Z22" s="4" t="s">
        <v>1199</v>
      </c>
      <c r="AA22" s="4" t="s">
        <v>1200</v>
      </c>
      <c r="AB22" s="4">
        <v>72.557000000000002</v>
      </c>
      <c r="AC22" s="4"/>
      <c r="AD22" s="4">
        <v>17</v>
      </c>
      <c r="AE22" s="4" t="s">
        <v>1199</v>
      </c>
      <c r="AF22" s="4" t="s">
        <v>1433</v>
      </c>
      <c r="AG22" s="4">
        <v>33.302500000000002</v>
      </c>
    </row>
    <row r="23" spans="3:33" x14ac:dyDescent="0.25">
      <c r="C23" s="4">
        <v>500</v>
      </c>
      <c r="D23" s="4">
        <v>76.0304</v>
      </c>
      <c r="E23" s="4">
        <v>6.8328899999999999</v>
      </c>
      <c r="F23" s="4">
        <v>6536</v>
      </c>
      <c r="G23" s="4">
        <v>46.456200000000003</v>
      </c>
      <c r="H23" s="4">
        <v>6.9109100000000003</v>
      </c>
      <c r="I23" s="4">
        <v>61</v>
      </c>
      <c r="J23" s="6"/>
      <c r="K23" s="4">
        <v>500</v>
      </c>
      <c r="L23" s="4">
        <v>76.977099999999993</v>
      </c>
      <c r="M23" s="4">
        <v>6.2479100000000001</v>
      </c>
      <c r="N23" s="4">
        <v>6783</v>
      </c>
      <c r="O23" s="4">
        <v>46.512999999999998</v>
      </c>
      <c r="P23" s="4">
        <v>7.3917799999999998</v>
      </c>
      <c r="Q23" s="4">
        <v>61</v>
      </c>
      <c r="S23" s="11"/>
      <c r="T23" s="12"/>
      <c r="U23" s="7"/>
      <c r="V23" s="7"/>
      <c r="Y23" s="4">
        <v>18</v>
      </c>
      <c r="Z23" s="4" t="s">
        <v>1201</v>
      </c>
      <c r="AA23" s="4" t="s">
        <v>1202</v>
      </c>
      <c r="AB23" s="4">
        <v>77.790199999999999</v>
      </c>
      <c r="AC23" s="4"/>
      <c r="AD23" s="4">
        <v>18</v>
      </c>
      <c r="AE23" s="4" t="s">
        <v>1201</v>
      </c>
      <c r="AF23" s="4" t="s">
        <v>1434</v>
      </c>
      <c r="AG23" s="4">
        <v>34.741</v>
      </c>
    </row>
    <row r="24" spans="3:33" x14ac:dyDescent="0.25">
      <c r="C24" s="4">
        <v>500</v>
      </c>
      <c r="D24" s="4">
        <v>75.915599999999998</v>
      </c>
      <c r="E24" s="4">
        <v>5.5224399999999996</v>
      </c>
      <c r="F24" s="4">
        <v>8266</v>
      </c>
      <c r="G24" s="4">
        <v>44.835000000000001</v>
      </c>
      <c r="H24" s="4">
        <v>6.8638199999999996</v>
      </c>
      <c r="I24" s="4">
        <v>61</v>
      </c>
      <c r="J24" s="6"/>
      <c r="K24" s="4">
        <v>500</v>
      </c>
      <c r="L24" s="4">
        <v>76.684799999999996</v>
      </c>
      <c r="M24" s="4">
        <v>6.06731</v>
      </c>
      <c r="N24" s="4">
        <v>8622</v>
      </c>
      <c r="O24" s="4">
        <v>45.506700000000002</v>
      </c>
      <c r="P24" s="4">
        <v>6.7326699999999997</v>
      </c>
      <c r="Q24" s="4">
        <v>70</v>
      </c>
      <c r="S24" s="11"/>
      <c r="U24" s="9"/>
      <c r="V24" s="7"/>
      <c r="Y24" s="4">
        <v>19</v>
      </c>
      <c r="Z24" s="4" t="s">
        <v>1203</v>
      </c>
      <c r="AA24" s="4" t="s">
        <v>1204</v>
      </c>
      <c r="AB24" s="4">
        <v>68.101900000000001</v>
      </c>
      <c r="AC24" s="4"/>
      <c r="AD24" s="4">
        <v>19</v>
      </c>
      <c r="AE24" s="4" t="s">
        <v>1203</v>
      </c>
      <c r="AF24" s="4" t="s">
        <v>1435</v>
      </c>
      <c r="AG24" s="4">
        <v>38.203499999999998</v>
      </c>
    </row>
    <row r="25" spans="3:33" x14ac:dyDescent="0.25">
      <c r="C25" s="4">
        <v>500</v>
      </c>
      <c r="D25" s="4">
        <v>76.409899999999993</v>
      </c>
      <c r="E25" s="4">
        <v>5.5207100000000002</v>
      </c>
      <c r="F25" s="4">
        <v>6489</v>
      </c>
      <c r="G25" s="4">
        <v>46.659500000000001</v>
      </c>
      <c r="H25" s="4">
        <v>6.6154400000000004</v>
      </c>
      <c r="I25" s="4">
        <v>60</v>
      </c>
      <c r="J25" s="6"/>
      <c r="K25" s="4">
        <v>500</v>
      </c>
      <c r="L25" s="4">
        <v>76.955399999999997</v>
      </c>
      <c r="M25" s="4">
        <v>5.1938599999999999</v>
      </c>
      <c r="N25" s="4">
        <v>6506</v>
      </c>
      <c r="O25" s="4">
        <v>47.317300000000003</v>
      </c>
      <c r="P25" s="4">
        <v>7.1376900000000001</v>
      </c>
      <c r="Q25" s="4">
        <v>71</v>
      </c>
      <c r="R25" s="7"/>
      <c r="S25" s="11"/>
      <c r="U25" s="9"/>
      <c r="V25" s="7"/>
      <c r="Y25" s="4">
        <v>20</v>
      </c>
      <c r="Z25" s="4" t="s">
        <v>1205</v>
      </c>
      <c r="AA25" s="4" t="s">
        <v>1206</v>
      </c>
      <c r="AB25" s="4">
        <v>70.625900000000001</v>
      </c>
      <c r="AC25" s="4"/>
      <c r="AD25" s="4">
        <v>20</v>
      </c>
      <c r="AE25" s="4" t="s">
        <v>1205</v>
      </c>
      <c r="AF25" s="4" t="s">
        <v>1436</v>
      </c>
      <c r="AG25" s="4">
        <v>53.506900000000002</v>
      </c>
    </row>
    <row r="26" spans="3:33" x14ac:dyDescent="0.25">
      <c r="C26" s="4">
        <v>500</v>
      </c>
      <c r="D26" s="4">
        <v>75.399500000000003</v>
      </c>
      <c r="E26" s="4">
        <v>6.05525</v>
      </c>
      <c r="F26" s="4">
        <v>6226</v>
      </c>
      <c r="G26" s="4">
        <v>46.617100000000001</v>
      </c>
      <c r="H26" s="4">
        <v>7.1867400000000004</v>
      </c>
      <c r="I26" s="4">
        <v>62</v>
      </c>
      <c r="J26" s="6"/>
      <c r="K26" s="4">
        <v>500</v>
      </c>
      <c r="L26" s="4">
        <v>75.856499999999997</v>
      </c>
      <c r="M26" s="4">
        <v>7.3897300000000001</v>
      </c>
      <c r="N26" s="4">
        <v>5766</v>
      </c>
      <c r="O26" s="4">
        <v>46.713799999999999</v>
      </c>
      <c r="P26" s="4">
        <v>7.3313100000000002</v>
      </c>
      <c r="Q26" s="4">
        <v>53</v>
      </c>
      <c r="R26" s="7"/>
      <c r="S26" s="11"/>
      <c r="T26" s="12"/>
      <c r="U26" s="7"/>
      <c r="V26" s="7"/>
      <c r="Y26" s="4">
        <v>21</v>
      </c>
      <c r="Z26" s="4" t="s">
        <v>1207</v>
      </c>
      <c r="AA26" s="4" t="s">
        <v>1208</v>
      </c>
      <c r="AB26" s="4">
        <v>75.648099999999999</v>
      </c>
      <c r="AC26" s="4"/>
      <c r="AD26" s="4">
        <v>21</v>
      </c>
      <c r="AE26" s="4" t="s">
        <v>1207</v>
      </c>
      <c r="AF26" s="4" t="s">
        <v>1437</v>
      </c>
      <c r="AG26" s="4">
        <v>47.172600000000003</v>
      </c>
    </row>
    <row r="27" spans="3:33" x14ac:dyDescent="0.25">
      <c r="C27" s="4">
        <v>500</v>
      </c>
      <c r="D27" s="4">
        <v>75.883700000000005</v>
      </c>
      <c r="E27" s="4">
        <v>6.0380200000000004</v>
      </c>
      <c r="F27" s="4">
        <v>8006</v>
      </c>
      <c r="G27" s="4">
        <v>47.550400000000003</v>
      </c>
      <c r="H27" s="4">
        <v>7.56121</v>
      </c>
      <c r="I27" s="4">
        <v>77</v>
      </c>
      <c r="J27" s="6"/>
      <c r="K27" s="4">
        <v>500</v>
      </c>
      <c r="L27" s="4">
        <v>75.813500000000005</v>
      </c>
      <c r="M27" s="4">
        <v>5.5324600000000004</v>
      </c>
      <c r="N27" s="4">
        <v>7208</v>
      </c>
      <c r="O27" s="4">
        <v>45.726599999999998</v>
      </c>
      <c r="P27" s="4">
        <v>6.7869599999999997</v>
      </c>
      <c r="Q27" s="4">
        <v>59</v>
      </c>
      <c r="S27" s="11"/>
      <c r="T27" s="12"/>
      <c r="U27" s="7"/>
      <c r="V27" s="7"/>
      <c r="Y27" s="4">
        <v>22</v>
      </c>
      <c r="Z27" s="4" t="s">
        <v>1209</v>
      </c>
      <c r="AA27" s="4" t="s">
        <v>1210</v>
      </c>
      <c r="AB27" s="4">
        <v>71.124300000000005</v>
      </c>
      <c r="AC27" s="4"/>
      <c r="AD27" s="4">
        <v>22</v>
      </c>
      <c r="AE27" s="4" t="s">
        <v>1209</v>
      </c>
      <c r="AF27" s="4" t="s">
        <v>1438</v>
      </c>
      <c r="AG27" s="4">
        <v>49.170699999999997</v>
      </c>
    </row>
    <row r="28" spans="3:33" x14ac:dyDescent="0.25">
      <c r="C28" s="4">
        <v>500</v>
      </c>
      <c r="D28" s="4">
        <v>75.996200000000002</v>
      </c>
      <c r="E28" s="4">
        <v>5.5514099999999997</v>
      </c>
      <c r="F28" s="4">
        <v>9115</v>
      </c>
      <c r="G28" s="4">
        <v>45.752400000000002</v>
      </c>
      <c r="H28" s="4">
        <v>7.0981300000000003</v>
      </c>
      <c r="I28" s="4">
        <v>69</v>
      </c>
      <c r="J28" s="6"/>
      <c r="K28" s="4">
        <v>500</v>
      </c>
      <c r="L28" s="4">
        <v>76.172200000000004</v>
      </c>
      <c r="M28" s="4">
        <v>5.8897700000000004</v>
      </c>
      <c r="N28" s="4">
        <v>6378</v>
      </c>
      <c r="O28" s="4">
        <v>46.258899999999997</v>
      </c>
      <c r="P28" s="4">
        <v>7.6047700000000003</v>
      </c>
      <c r="Q28" s="4">
        <v>54</v>
      </c>
      <c r="S28" s="11"/>
      <c r="Y28" s="4">
        <v>23</v>
      </c>
      <c r="Z28" s="4" t="s">
        <v>1211</v>
      </c>
      <c r="AA28" s="4" t="s">
        <v>1212</v>
      </c>
      <c r="AB28" s="4">
        <v>76.021799999999999</v>
      </c>
      <c r="AC28" s="4"/>
      <c r="AD28" s="4">
        <v>23</v>
      </c>
      <c r="AE28" s="4" t="s">
        <v>1211</v>
      </c>
      <c r="AF28" s="4" t="s">
        <v>1439</v>
      </c>
      <c r="AG28" s="4">
        <v>50.864899999999999</v>
      </c>
    </row>
    <row r="29" spans="3:33" x14ac:dyDescent="0.25">
      <c r="C29" s="4">
        <v>500</v>
      </c>
      <c r="D29" s="4">
        <v>76.068399999999997</v>
      </c>
      <c r="E29" s="4">
        <v>6.7094899999999997</v>
      </c>
      <c r="F29" s="4">
        <v>8889</v>
      </c>
      <c r="G29" s="4">
        <v>47.445</v>
      </c>
      <c r="H29" s="4">
        <v>7.1394399999999996</v>
      </c>
      <c r="I29" s="4">
        <v>112</v>
      </c>
      <c r="J29" s="6"/>
      <c r="K29" s="4">
        <v>1000</v>
      </c>
      <c r="L29" s="4">
        <v>79.141599999999997</v>
      </c>
      <c r="M29" s="4">
        <v>5.8502599999999996</v>
      </c>
      <c r="N29" s="4">
        <v>34806</v>
      </c>
      <c r="O29" s="4">
        <v>46.154200000000003</v>
      </c>
      <c r="P29" s="4">
        <v>6.7670199999999996</v>
      </c>
      <c r="Q29" s="4">
        <v>168</v>
      </c>
      <c r="S29" s="11"/>
      <c r="Y29" s="4">
        <v>24</v>
      </c>
      <c r="Z29" s="4" t="s">
        <v>1213</v>
      </c>
      <c r="AA29" s="4" t="s">
        <v>1214</v>
      </c>
      <c r="AB29" s="4">
        <v>76.988600000000005</v>
      </c>
      <c r="AC29" s="4"/>
      <c r="AD29" s="4">
        <v>24</v>
      </c>
      <c r="AE29" s="4" t="s">
        <v>1213</v>
      </c>
      <c r="AF29" s="4" t="s">
        <v>1440</v>
      </c>
      <c r="AG29" s="4">
        <v>46.6601</v>
      </c>
    </row>
    <row r="30" spans="3:33" x14ac:dyDescent="0.25">
      <c r="C30" s="4">
        <v>500</v>
      </c>
      <c r="D30" s="4">
        <v>76.108500000000006</v>
      </c>
      <c r="E30" s="4">
        <v>6.6853999999999996</v>
      </c>
      <c r="F30" s="4">
        <v>6978</v>
      </c>
      <c r="G30" s="4">
        <v>45.1601</v>
      </c>
      <c r="H30" s="4">
        <v>7.0221099999999996</v>
      </c>
      <c r="I30" s="4">
        <v>59</v>
      </c>
      <c r="J30" s="6"/>
      <c r="K30" s="4">
        <v>1000</v>
      </c>
      <c r="L30" s="4">
        <v>79.189400000000006</v>
      </c>
      <c r="M30" s="4">
        <v>5.5318899999999998</v>
      </c>
      <c r="N30" s="4">
        <v>29772</v>
      </c>
      <c r="O30" s="4">
        <v>46.765300000000003</v>
      </c>
      <c r="P30" s="4">
        <v>6.8448799999999999</v>
      </c>
      <c r="Q30" s="4">
        <v>173</v>
      </c>
      <c r="S30" s="11"/>
      <c r="Y30" s="4">
        <v>25</v>
      </c>
      <c r="Z30" s="4" t="s">
        <v>1215</v>
      </c>
      <c r="AA30" s="4" t="s">
        <v>1216</v>
      </c>
      <c r="AB30" s="4">
        <v>66.342600000000004</v>
      </c>
      <c r="AC30" s="4"/>
      <c r="AD30" s="4">
        <v>25</v>
      </c>
      <c r="AE30" s="4" t="s">
        <v>1215</v>
      </c>
      <c r="AF30" s="4" t="s">
        <v>1441</v>
      </c>
      <c r="AG30" s="4">
        <v>38.819400000000002</v>
      </c>
    </row>
    <row r="31" spans="3:33" x14ac:dyDescent="0.25">
      <c r="C31" s="4">
        <v>500</v>
      </c>
      <c r="D31" s="4">
        <v>76.3626</v>
      </c>
      <c r="E31" s="4">
        <v>6.2088799999999997</v>
      </c>
      <c r="F31" s="4">
        <v>7473</v>
      </c>
      <c r="G31" s="4">
        <v>45.999400000000001</v>
      </c>
      <c r="H31" s="4">
        <v>6.5931899999999999</v>
      </c>
      <c r="I31" s="4">
        <v>60</v>
      </c>
      <c r="J31" s="6"/>
      <c r="K31" s="4">
        <v>1000</v>
      </c>
      <c r="L31" s="4">
        <v>79.259500000000003</v>
      </c>
      <c r="M31" s="4">
        <v>5.7559500000000003</v>
      </c>
      <c r="N31" s="4">
        <v>28345</v>
      </c>
      <c r="O31" s="4">
        <v>45.5212</v>
      </c>
      <c r="P31" s="4">
        <v>6.9456800000000003</v>
      </c>
      <c r="Q31" s="4">
        <v>238</v>
      </c>
      <c r="S31" s="11"/>
      <c r="Y31" s="4">
        <v>26</v>
      </c>
      <c r="Z31" s="4" t="s">
        <v>1217</v>
      </c>
      <c r="AA31" s="4" t="s">
        <v>1218</v>
      </c>
      <c r="AB31" s="4">
        <v>74.772999999999996</v>
      </c>
      <c r="AC31" s="4"/>
      <c r="AD31" s="4">
        <v>26</v>
      </c>
      <c r="AE31" s="4" t="s">
        <v>1217</v>
      </c>
      <c r="AF31" s="4" t="s">
        <v>1442</v>
      </c>
      <c r="AG31" s="4">
        <v>40.471699999999998</v>
      </c>
    </row>
    <row r="32" spans="3:33" x14ac:dyDescent="0.25">
      <c r="C32" s="4">
        <v>500</v>
      </c>
      <c r="D32" s="4">
        <v>76.418000000000006</v>
      </c>
      <c r="E32" s="4">
        <v>5.8472200000000001</v>
      </c>
      <c r="F32" s="4">
        <v>7066</v>
      </c>
      <c r="G32" s="4">
        <v>46.189799999999998</v>
      </c>
      <c r="H32" s="4">
        <v>7.1150000000000002</v>
      </c>
      <c r="I32" s="4">
        <v>59</v>
      </c>
      <c r="J32" s="6"/>
      <c r="K32" s="4">
        <v>1000</v>
      </c>
      <c r="L32" s="4">
        <v>79.060599999999994</v>
      </c>
      <c r="M32" s="4">
        <v>5.5258200000000004</v>
      </c>
      <c r="N32" s="4">
        <v>38683</v>
      </c>
      <c r="O32" s="4">
        <v>45.685400000000001</v>
      </c>
      <c r="P32" s="4">
        <v>6.7099299999999999</v>
      </c>
      <c r="Q32" s="4">
        <v>139</v>
      </c>
      <c r="S32" s="11"/>
      <c r="Y32" s="4">
        <v>27</v>
      </c>
      <c r="Z32" s="4" t="s">
        <v>1219</v>
      </c>
      <c r="AA32" s="4" t="s">
        <v>1220</v>
      </c>
      <c r="AB32" s="4">
        <v>81.101200000000006</v>
      </c>
      <c r="AC32" s="4"/>
      <c r="AD32" s="4">
        <v>27</v>
      </c>
      <c r="AE32" s="4" t="s">
        <v>1219</v>
      </c>
      <c r="AF32" s="4" t="s">
        <v>1443</v>
      </c>
      <c r="AG32" s="4">
        <v>56.785699999999999</v>
      </c>
    </row>
    <row r="33" spans="3:33" x14ac:dyDescent="0.25">
      <c r="C33" s="4">
        <v>500</v>
      </c>
      <c r="D33" s="4">
        <v>76.553799999999995</v>
      </c>
      <c r="E33" s="4">
        <v>5.6090900000000001</v>
      </c>
      <c r="F33" s="4">
        <v>6901</v>
      </c>
      <c r="G33" s="4">
        <v>45.647399999999998</v>
      </c>
      <c r="H33" s="4">
        <v>6.0613700000000001</v>
      </c>
      <c r="I33" s="4">
        <v>61</v>
      </c>
      <c r="J33" s="6"/>
      <c r="K33" s="4">
        <v>1000</v>
      </c>
      <c r="L33" s="4">
        <v>78.843800000000002</v>
      </c>
      <c r="M33" s="4">
        <v>5.2958600000000002</v>
      </c>
      <c r="N33" s="4">
        <v>29974</v>
      </c>
      <c r="O33" s="4">
        <v>45.630499999999998</v>
      </c>
      <c r="P33" s="4">
        <v>6.5887099999999998</v>
      </c>
      <c r="Q33" s="4">
        <v>140</v>
      </c>
      <c r="S33" s="11"/>
      <c r="Y33" s="4">
        <v>28</v>
      </c>
      <c r="Z33" s="4" t="s">
        <v>1221</v>
      </c>
      <c r="AA33" s="4" t="s">
        <v>1222</v>
      </c>
      <c r="AB33" s="4">
        <v>82.805700000000002</v>
      </c>
      <c r="AC33" s="4"/>
      <c r="AD33" s="4">
        <v>28</v>
      </c>
      <c r="AE33" s="4" t="s">
        <v>1221</v>
      </c>
      <c r="AF33" s="4" t="s">
        <v>1444</v>
      </c>
      <c r="AG33" s="4">
        <v>45.964100000000002</v>
      </c>
    </row>
    <row r="34" spans="3:33" x14ac:dyDescent="0.25">
      <c r="C34" s="4">
        <v>500</v>
      </c>
      <c r="D34" s="4">
        <v>76.086799999999997</v>
      </c>
      <c r="E34" s="4">
        <v>5.1610300000000002</v>
      </c>
      <c r="F34" s="4">
        <v>7795</v>
      </c>
      <c r="G34" s="4">
        <v>45.789900000000003</v>
      </c>
      <c r="H34" s="4">
        <v>7.6764900000000003</v>
      </c>
      <c r="I34" s="4">
        <v>61</v>
      </c>
      <c r="J34" s="6"/>
      <c r="K34" s="4">
        <v>2000</v>
      </c>
      <c r="L34" s="4">
        <v>81.822900000000004</v>
      </c>
      <c r="M34" s="4">
        <v>5.55396</v>
      </c>
      <c r="N34" s="4">
        <v>116752</v>
      </c>
      <c r="O34" s="4">
        <v>46.770800000000001</v>
      </c>
      <c r="P34" s="4">
        <v>7.2624000000000004</v>
      </c>
      <c r="Q34" s="4">
        <v>375</v>
      </c>
      <c r="S34" s="11"/>
      <c r="Y34" s="4">
        <v>29</v>
      </c>
      <c r="Z34" s="4" t="s">
        <v>1223</v>
      </c>
      <c r="AA34" s="4" t="s">
        <v>1224</v>
      </c>
      <c r="AB34" s="4">
        <v>73.769800000000004</v>
      </c>
      <c r="AC34" s="4"/>
      <c r="AD34" s="4">
        <v>29</v>
      </c>
      <c r="AE34" s="4" t="s">
        <v>1223</v>
      </c>
      <c r="AF34" s="4" t="s">
        <v>1445</v>
      </c>
      <c r="AG34" s="4">
        <v>45.307499999999997</v>
      </c>
    </row>
    <row r="35" spans="3:33" x14ac:dyDescent="0.25">
      <c r="C35" s="4">
        <v>500</v>
      </c>
      <c r="D35" s="4">
        <v>76.381600000000006</v>
      </c>
      <c r="E35" s="4">
        <v>6.1870000000000003</v>
      </c>
      <c r="F35" s="4">
        <v>6155</v>
      </c>
      <c r="G35" s="4">
        <v>46.746899999999997</v>
      </c>
      <c r="H35" s="4">
        <v>7.3422000000000001</v>
      </c>
      <c r="I35" s="4">
        <v>55</v>
      </c>
      <c r="J35" s="6"/>
      <c r="K35" s="4">
        <v>2000</v>
      </c>
      <c r="L35" s="4">
        <v>81.936700000000002</v>
      </c>
      <c r="M35" s="4">
        <v>5.1045699999999998</v>
      </c>
      <c r="N35" s="4">
        <v>108665</v>
      </c>
      <c r="O35" s="4">
        <v>46.155099999999997</v>
      </c>
      <c r="P35" s="4">
        <v>7.1422800000000004</v>
      </c>
      <c r="Q35" s="4">
        <v>334</v>
      </c>
      <c r="S35" s="11"/>
      <c r="Y35" s="4">
        <v>30</v>
      </c>
      <c r="Z35" s="4" t="s">
        <v>1225</v>
      </c>
      <c r="AA35" s="4" t="s">
        <v>1226</v>
      </c>
      <c r="AB35" s="4">
        <v>78.025800000000004</v>
      </c>
      <c r="AC35" s="4"/>
      <c r="AD35" s="4">
        <v>30</v>
      </c>
      <c r="AE35" s="4" t="s">
        <v>1225</v>
      </c>
      <c r="AF35" s="4" t="s">
        <v>1446</v>
      </c>
      <c r="AG35" s="4">
        <v>59.097200000000001</v>
      </c>
    </row>
    <row r="36" spans="3:33" x14ac:dyDescent="0.25">
      <c r="C36" s="4">
        <v>500</v>
      </c>
      <c r="D36" s="4">
        <v>75.506900000000002</v>
      </c>
      <c r="E36" s="4">
        <v>6.5665199999999997</v>
      </c>
      <c r="F36" s="4">
        <v>5953</v>
      </c>
      <c r="G36" s="4">
        <v>46.569699999999997</v>
      </c>
      <c r="H36" s="4">
        <v>6.7016999999999998</v>
      </c>
      <c r="I36" s="4">
        <v>52</v>
      </c>
      <c r="J36" s="6"/>
      <c r="K36" s="4">
        <v>2000</v>
      </c>
      <c r="L36" s="4">
        <v>82.0184</v>
      </c>
      <c r="M36" s="4">
        <v>5.5209099999999998</v>
      </c>
      <c r="N36" s="4">
        <v>115618</v>
      </c>
      <c r="O36" s="4">
        <v>46.1449</v>
      </c>
      <c r="P36" s="4">
        <v>7.1469100000000001</v>
      </c>
      <c r="Q36" s="4">
        <v>387</v>
      </c>
      <c r="S36" s="11"/>
      <c r="Y36" s="4">
        <v>31</v>
      </c>
      <c r="Z36" s="4" t="s">
        <v>1227</v>
      </c>
      <c r="AA36" s="4" t="s">
        <v>1228</v>
      </c>
      <c r="AB36" s="4">
        <v>69.965299999999999</v>
      </c>
      <c r="AC36" s="4"/>
      <c r="AD36" s="4">
        <v>31</v>
      </c>
      <c r="AE36" s="4" t="s">
        <v>1227</v>
      </c>
      <c r="AF36" s="4" t="s">
        <v>1447</v>
      </c>
      <c r="AG36" s="4">
        <v>41.280900000000003</v>
      </c>
    </row>
    <row r="37" spans="3:33" x14ac:dyDescent="0.25">
      <c r="C37" s="4" t="s">
        <v>51</v>
      </c>
      <c r="D37" s="4">
        <f>AVERAGE(D5:D36)</f>
        <v>76.223009375000004</v>
      </c>
      <c r="E37" s="4"/>
      <c r="F37" s="4">
        <f>AVERAGE(F5:F36)</f>
        <v>7477.0625</v>
      </c>
      <c r="G37" s="4">
        <f>AVERAGE(G5:G36)</f>
        <v>46.23240937500001</v>
      </c>
      <c r="H37" s="4"/>
      <c r="I37" s="4"/>
      <c r="K37" s="4">
        <v>2000</v>
      </c>
      <c r="L37" s="4">
        <v>81.605199999999996</v>
      </c>
      <c r="M37" s="4">
        <v>4.7937000000000003</v>
      </c>
      <c r="N37" s="4">
        <v>119346</v>
      </c>
      <c r="O37" s="4">
        <v>46.249699999999997</v>
      </c>
      <c r="P37" s="4">
        <v>6.8791500000000001</v>
      </c>
      <c r="Q37" s="4">
        <v>397</v>
      </c>
      <c r="S37" s="11"/>
      <c r="Y37" s="4">
        <v>32</v>
      </c>
      <c r="Z37" s="4" t="s">
        <v>1229</v>
      </c>
      <c r="AA37" s="4" t="s">
        <v>1230</v>
      </c>
      <c r="AB37" s="4">
        <v>78.475499999999997</v>
      </c>
      <c r="AC37" s="4"/>
      <c r="AD37" s="4">
        <v>32</v>
      </c>
      <c r="AE37" s="4" t="s">
        <v>1229</v>
      </c>
      <c r="AF37" s="4" t="s">
        <v>1448</v>
      </c>
      <c r="AG37" s="4">
        <v>54.399799999999999</v>
      </c>
    </row>
    <row r="38" spans="3:33" x14ac:dyDescent="0.25">
      <c r="C38" s="4" t="s">
        <v>54</v>
      </c>
      <c r="D38" s="4">
        <f>_xlfn.STDEV.P(D5:D36)</f>
        <v>0.46552515128036831</v>
      </c>
      <c r="E38" s="4"/>
      <c r="F38" s="4"/>
      <c r="G38" s="4">
        <f>_xlfn.STDEV.P(G5:G36)</f>
        <v>0.7188609181194997</v>
      </c>
      <c r="H38" s="4"/>
      <c r="I38" s="4"/>
      <c r="K38" s="4">
        <v>2000</v>
      </c>
      <c r="L38" s="4">
        <v>81.5154</v>
      </c>
      <c r="M38" s="4">
        <v>5.2015099999999999</v>
      </c>
      <c r="N38" s="4">
        <v>124441</v>
      </c>
      <c r="O38" s="4">
        <v>46.487000000000002</v>
      </c>
      <c r="P38" s="4">
        <v>7.2536899999999997</v>
      </c>
      <c r="Q38" s="4">
        <v>393</v>
      </c>
      <c r="S38" s="11"/>
      <c r="Y38" s="4">
        <v>33</v>
      </c>
      <c r="Z38" s="4" t="s">
        <v>1231</v>
      </c>
      <c r="AA38" s="4" t="s">
        <v>1232</v>
      </c>
      <c r="AB38" s="4">
        <v>79.894199999999998</v>
      </c>
      <c r="AC38" s="4"/>
      <c r="AD38" s="4">
        <v>33</v>
      </c>
      <c r="AE38" s="4" t="s">
        <v>1231</v>
      </c>
      <c r="AF38" s="4" t="s">
        <v>1449</v>
      </c>
      <c r="AG38" s="4">
        <v>36.726199999999999</v>
      </c>
    </row>
    <row r="39" spans="3:33" x14ac:dyDescent="0.25">
      <c r="K39" s="4">
        <v>2000</v>
      </c>
      <c r="L39" s="4">
        <v>82.032399999999996</v>
      </c>
      <c r="M39" s="4">
        <v>4.9230900000000002</v>
      </c>
      <c r="N39" s="4">
        <v>135621</v>
      </c>
      <c r="O39" s="4">
        <v>46.9955</v>
      </c>
      <c r="P39" s="4">
        <v>7.4929199999999998</v>
      </c>
      <c r="Q39" s="4">
        <v>492</v>
      </c>
      <c r="S39" s="11"/>
      <c r="Y39" s="4">
        <v>34</v>
      </c>
      <c r="Z39" s="4" t="s">
        <v>1233</v>
      </c>
      <c r="AA39" s="4" t="s">
        <v>1234</v>
      </c>
      <c r="AB39" s="4">
        <v>79.250799999999998</v>
      </c>
      <c r="AC39" s="4"/>
      <c r="AD39" s="4">
        <v>34</v>
      </c>
      <c r="AE39" s="4" t="s">
        <v>1233</v>
      </c>
      <c r="AF39" s="4" t="s">
        <v>1450</v>
      </c>
      <c r="AG39" s="4">
        <v>56.183900000000001</v>
      </c>
    </row>
    <row r="40" spans="3:33" x14ac:dyDescent="0.25">
      <c r="K40" s="4">
        <v>2000</v>
      </c>
      <c r="L40" s="4">
        <v>81.689400000000006</v>
      </c>
      <c r="M40" s="4">
        <v>5.1913</v>
      </c>
      <c r="N40" s="4">
        <v>134066</v>
      </c>
      <c r="O40" s="4">
        <v>46.432499999999997</v>
      </c>
      <c r="P40" s="4">
        <v>7.0035100000000003</v>
      </c>
      <c r="Q40" s="4">
        <v>372</v>
      </c>
      <c r="S40" s="12"/>
      <c r="T40" s="12"/>
      <c r="Y40" s="4">
        <v>35</v>
      </c>
      <c r="Z40" s="4" t="s">
        <v>1235</v>
      </c>
      <c r="AA40" s="4" t="s">
        <v>1236</v>
      </c>
      <c r="AB40" s="4">
        <v>92.291700000000006</v>
      </c>
      <c r="AC40" s="4"/>
      <c r="AD40" s="4">
        <v>35</v>
      </c>
      <c r="AE40" s="4" t="s">
        <v>1235</v>
      </c>
      <c r="AF40" s="4" t="s">
        <v>1451</v>
      </c>
      <c r="AG40" s="4">
        <v>43.613599999999998</v>
      </c>
    </row>
    <row r="41" spans="3:33" x14ac:dyDescent="0.25">
      <c r="K41" s="4">
        <v>2000</v>
      </c>
      <c r="L41" s="4">
        <v>81.542400000000001</v>
      </c>
      <c r="M41" s="4">
        <v>5.42319</v>
      </c>
      <c r="N41" s="4">
        <v>114353</v>
      </c>
      <c r="O41" s="4">
        <v>46.650500000000001</v>
      </c>
      <c r="P41" s="4">
        <v>6.8866699999999996</v>
      </c>
      <c r="Q41" s="4">
        <v>408</v>
      </c>
      <c r="S41" s="12"/>
      <c r="T41" s="12"/>
      <c r="Y41" s="4">
        <v>36</v>
      </c>
      <c r="Z41" s="4" t="s">
        <v>1237</v>
      </c>
      <c r="AA41" s="4" t="s">
        <v>1238</v>
      </c>
      <c r="AB41" s="4">
        <v>80</v>
      </c>
      <c r="AC41" s="4"/>
      <c r="AD41" s="4">
        <v>36</v>
      </c>
      <c r="AE41" s="4" t="s">
        <v>1237</v>
      </c>
      <c r="AF41" s="4" t="s">
        <v>1452</v>
      </c>
      <c r="AG41" s="4">
        <v>49.594900000000003</v>
      </c>
    </row>
    <row r="42" spans="3:33" x14ac:dyDescent="0.25">
      <c r="K42" s="4">
        <v>5000</v>
      </c>
      <c r="L42" s="4">
        <v>84.514499999999998</v>
      </c>
      <c r="M42" s="4">
        <v>5.0313699999999999</v>
      </c>
      <c r="N42" s="4">
        <v>765431</v>
      </c>
      <c r="O42" s="4">
        <v>46.501800000000003</v>
      </c>
      <c r="P42" s="4">
        <v>7.3482000000000003</v>
      </c>
      <c r="Q42" s="4">
        <v>1531</v>
      </c>
      <c r="S42" s="12"/>
      <c r="T42" s="12"/>
      <c r="Y42" s="4">
        <v>37</v>
      </c>
      <c r="Z42" s="4" t="s">
        <v>1239</v>
      </c>
      <c r="AA42" s="4" t="s">
        <v>1240</v>
      </c>
      <c r="AB42" s="4">
        <v>75.507499999999993</v>
      </c>
      <c r="AC42" s="4"/>
      <c r="AD42" s="4">
        <v>37</v>
      </c>
      <c r="AE42" s="4" t="s">
        <v>1239</v>
      </c>
      <c r="AF42" s="4" t="s">
        <v>1453</v>
      </c>
      <c r="AG42" s="4">
        <v>33.705399999999997</v>
      </c>
    </row>
    <row r="43" spans="3:33" x14ac:dyDescent="0.25">
      <c r="K43" s="4">
        <v>10000</v>
      </c>
      <c r="L43" s="4">
        <v>86.390299999999996</v>
      </c>
      <c r="M43" s="4">
        <v>4.4364699999999999</v>
      </c>
      <c r="N43" s="4">
        <v>3038527</v>
      </c>
      <c r="O43" s="4">
        <v>46.295999999999999</v>
      </c>
      <c r="P43" s="4">
        <v>7.1123000000000003</v>
      </c>
      <c r="Q43" s="4">
        <v>5617</v>
      </c>
      <c r="S43" s="12"/>
      <c r="T43" s="12"/>
      <c r="Y43" s="4">
        <v>38</v>
      </c>
      <c r="Z43" s="4" t="s">
        <v>1241</v>
      </c>
      <c r="AA43" s="4" t="s">
        <v>1242</v>
      </c>
      <c r="AB43" s="4">
        <v>80.902799999999999</v>
      </c>
      <c r="AC43" s="4"/>
      <c r="AD43" s="4">
        <v>38</v>
      </c>
      <c r="AE43" s="4" t="s">
        <v>1241</v>
      </c>
      <c r="AF43" s="4" t="s">
        <v>1454</v>
      </c>
      <c r="AG43" s="4">
        <v>53.645800000000001</v>
      </c>
    </row>
    <row r="44" spans="3:33" x14ac:dyDescent="0.25">
      <c r="K44" s="4">
        <v>10000</v>
      </c>
      <c r="L44" s="4">
        <v>86.509100000000004</v>
      </c>
      <c r="M44" s="4">
        <v>4.3108000000000004</v>
      </c>
      <c r="N44" s="4">
        <v>3162061</v>
      </c>
      <c r="O44" s="4">
        <v>46.278700000000001</v>
      </c>
      <c r="P44" s="4">
        <v>7.1136900000000001</v>
      </c>
      <c r="Q44" s="4">
        <v>6337</v>
      </c>
      <c r="S44" s="12"/>
      <c r="T44" s="12"/>
      <c r="Y44" s="4">
        <v>39</v>
      </c>
      <c r="Z44" s="4" t="s">
        <v>1243</v>
      </c>
      <c r="AA44" s="4" t="s">
        <v>1244</v>
      </c>
      <c r="AB44" s="4">
        <v>80.866399999999999</v>
      </c>
      <c r="AC44" s="4"/>
      <c r="AD44" s="4">
        <v>39</v>
      </c>
      <c r="AE44" s="4" t="s">
        <v>1243</v>
      </c>
      <c r="AF44" s="4" t="s">
        <v>1455</v>
      </c>
      <c r="AG44" s="4">
        <v>45.829099999999997</v>
      </c>
    </row>
    <row r="45" spans="3:33" ht="13.8" customHeight="1" x14ac:dyDescent="0.25">
      <c r="K45" s="4">
        <v>10000</v>
      </c>
      <c r="L45" s="4">
        <v>86.524799999999999</v>
      </c>
      <c r="M45" s="4">
        <v>4.51729</v>
      </c>
      <c r="N45" s="4">
        <v>3502807</v>
      </c>
      <c r="O45" s="4">
        <v>46.0959</v>
      </c>
      <c r="P45" s="4">
        <v>6.9455900000000002</v>
      </c>
      <c r="Q45" s="4">
        <v>5414</v>
      </c>
      <c r="S45" s="12"/>
      <c r="T45" s="12"/>
      <c r="Y45" s="4">
        <v>40</v>
      </c>
      <c r="Z45" s="4" t="s">
        <v>1245</v>
      </c>
      <c r="AA45" s="4" t="s">
        <v>1246</v>
      </c>
      <c r="AB45" s="4">
        <v>80.641199999999998</v>
      </c>
      <c r="AC45" s="4"/>
      <c r="AD45" s="4">
        <v>40</v>
      </c>
      <c r="AE45" s="4" t="s">
        <v>1245</v>
      </c>
      <c r="AF45" s="4" t="s">
        <v>1456</v>
      </c>
      <c r="AG45" s="4">
        <v>47.412399999999998</v>
      </c>
    </row>
    <row r="46" spans="3:33" x14ac:dyDescent="0.25">
      <c r="K46" s="4">
        <v>10000</v>
      </c>
      <c r="L46" s="4">
        <v>86.508200000000002</v>
      </c>
      <c r="M46" s="4">
        <v>4.3597299999999999</v>
      </c>
      <c r="N46" s="4">
        <v>3172947</v>
      </c>
      <c r="O46" s="4">
        <v>46.284100000000002</v>
      </c>
      <c r="P46" s="4">
        <v>7.0407700000000002</v>
      </c>
      <c r="Q46" s="4">
        <v>6030</v>
      </c>
      <c r="S46" s="7"/>
      <c r="T46" s="7"/>
      <c r="Y46" s="4">
        <v>41</v>
      </c>
      <c r="Z46" s="4" t="s">
        <v>1247</v>
      </c>
      <c r="AA46" s="4" t="s">
        <v>1248</v>
      </c>
      <c r="AB46" s="4">
        <v>76.136399999999995</v>
      </c>
      <c r="AC46" s="4"/>
      <c r="AD46" s="4">
        <v>41</v>
      </c>
      <c r="AE46" s="4" t="s">
        <v>1247</v>
      </c>
      <c r="AF46" s="4" t="s">
        <v>1457</v>
      </c>
      <c r="AG46" s="4">
        <v>42.366100000000003</v>
      </c>
    </row>
    <row r="47" spans="3:33" x14ac:dyDescent="0.25">
      <c r="K47" s="4">
        <v>10000</v>
      </c>
      <c r="L47" s="4">
        <v>86.393500000000003</v>
      </c>
      <c r="M47" s="4">
        <v>4.3967299999999998</v>
      </c>
      <c r="N47" s="4">
        <v>3445248</v>
      </c>
      <c r="O47" s="4">
        <v>46.367899999999999</v>
      </c>
      <c r="P47" s="4">
        <v>7.1606500000000004</v>
      </c>
      <c r="Q47" s="4">
        <v>6373</v>
      </c>
      <c r="T47"/>
      <c r="Y47" s="4">
        <v>42</v>
      </c>
      <c r="Z47" s="4" t="s">
        <v>1249</v>
      </c>
      <c r="AA47" s="4" t="s">
        <v>1250</v>
      </c>
      <c r="AB47" s="4">
        <v>67.460300000000004</v>
      </c>
      <c r="AC47" s="4"/>
      <c r="AD47" s="4">
        <v>42</v>
      </c>
      <c r="AE47" s="4" t="s">
        <v>1249</v>
      </c>
      <c r="AF47" s="4" t="s">
        <v>1458</v>
      </c>
      <c r="AG47" s="4">
        <v>53.353200000000001</v>
      </c>
    </row>
    <row r="48" spans="3:33" x14ac:dyDescent="0.25">
      <c r="K48" s="4">
        <v>10000</v>
      </c>
      <c r="L48" s="4">
        <v>86.543899999999994</v>
      </c>
      <c r="M48" s="4">
        <v>4.4295799999999996</v>
      </c>
      <c r="N48" s="4">
        <v>3206635</v>
      </c>
      <c r="O48" s="4">
        <v>46.573599999999999</v>
      </c>
      <c r="P48" s="4">
        <v>7.2746700000000004</v>
      </c>
      <c r="Q48" s="4">
        <v>5200</v>
      </c>
      <c r="T48"/>
      <c r="Y48" s="4">
        <v>43</v>
      </c>
      <c r="Z48" s="4" t="s">
        <v>1251</v>
      </c>
      <c r="AA48" s="4" t="s">
        <v>1252</v>
      </c>
      <c r="AB48" s="4">
        <v>79.538700000000006</v>
      </c>
      <c r="AC48" s="4"/>
      <c r="AD48" s="4">
        <v>43</v>
      </c>
      <c r="AE48" s="4" t="s">
        <v>1251</v>
      </c>
      <c r="AF48" s="4" t="s">
        <v>1459</v>
      </c>
      <c r="AG48" s="4">
        <v>49.722200000000001</v>
      </c>
    </row>
    <row r="49" spans="1:33" x14ac:dyDescent="0.25">
      <c r="K49" s="4">
        <v>10000</v>
      </c>
      <c r="L49" s="4">
        <v>86.545199999999994</v>
      </c>
      <c r="M49" s="4">
        <v>4.2475500000000004</v>
      </c>
      <c r="N49" s="4">
        <v>3512620</v>
      </c>
      <c r="O49" s="4">
        <v>46.577300000000001</v>
      </c>
      <c r="P49" s="4">
        <v>7.2174199999999997</v>
      </c>
      <c r="Q49" s="4">
        <v>6182</v>
      </c>
      <c r="T49"/>
      <c r="Y49" s="4">
        <v>44</v>
      </c>
      <c r="Z49" s="4" t="s">
        <v>1253</v>
      </c>
      <c r="AA49" s="4" t="s">
        <v>1254</v>
      </c>
      <c r="AB49" s="4">
        <v>82.433700000000002</v>
      </c>
      <c r="AC49" s="4"/>
      <c r="AD49" s="4">
        <v>44</v>
      </c>
      <c r="AE49" s="4" t="s">
        <v>1253</v>
      </c>
      <c r="AF49" s="4" t="s">
        <v>1460</v>
      </c>
      <c r="AG49" s="4">
        <v>50.074399999999997</v>
      </c>
    </row>
    <row r="50" spans="1:33" x14ac:dyDescent="0.25">
      <c r="K50" s="4">
        <v>20000</v>
      </c>
      <c r="L50" s="4">
        <v>87.834100000000007</v>
      </c>
      <c r="M50" s="4">
        <v>4.0624500000000001</v>
      </c>
      <c r="N50" s="4">
        <v>14149171</v>
      </c>
      <c r="O50" s="4">
        <v>46.418500000000002</v>
      </c>
      <c r="P50" s="4">
        <v>7.1274499999999996</v>
      </c>
      <c r="Q50" s="4">
        <v>396912</v>
      </c>
      <c r="T50"/>
      <c r="Y50" s="4">
        <v>45</v>
      </c>
      <c r="Z50" s="4" t="s">
        <v>1255</v>
      </c>
      <c r="AA50" s="4" t="s">
        <v>1256</v>
      </c>
      <c r="AB50" s="4">
        <v>73.984300000000005</v>
      </c>
      <c r="AC50" s="4"/>
      <c r="AD50" s="4">
        <v>45</v>
      </c>
      <c r="AE50" s="4" t="s">
        <v>1255</v>
      </c>
      <c r="AF50" s="4" t="s">
        <v>1461</v>
      </c>
      <c r="AG50" s="4">
        <v>37.7348</v>
      </c>
    </row>
    <row r="51" spans="1:33" x14ac:dyDescent="0.25">
      <c r="A51" s="7"/>
      <c r="B51" s="7"/>
      <c r="C51" s="7"/>
      <c r="Y51" s="4">
        <v>46</v>
      </c>
      <c r="Z51" s="4" t="s">
        <v>1257</v>
      </c>
      <c r="AA51" s="4" t="s">
        <v>1258</v>
      </c>
      <c r="AB51" s="4">
        <v>54.628100000000003</v>
      </c>
      <c r="AC51" s="4"/>
      <c r="AD51" s="4">
        <v>46</v>
      </c>
      <c r="AE51" s="4" t="s">
        <v>1257</v>
      </c>
      <c r="AF51" s="4" t="s">
        <v>1462</v>
      </c>
      <c r="AG51" s="4">
        <v>50.099200000000003</v>
      </c>
    </row>
    <row r="52" spans="1:33" x14ac:dyDescent="0.25">
      <c r="T52"/>
      <c r="Y52" s="4">
        <v>47</v>
      </c>
      <c r="Z52" s="4" t="s">
        <v>1259</v>
      </c>
      <c r="AA52" s="4" t="s">
        <v>1260</v>
      </c>
      <c r="AB52" s="4">
        <v>82.594800000000006</v>
      </c>
      <c r="AC52" s="4"/>
      <c r="AD52" s="4">
        <v>47</v>
      </c>
      <c r="AE52" s="4" t="s">
        <v>1259</v>
      </c>
      <c r="AF52" s="4" t="s">
        <v>1463</v>
      </c>
      <c r="AG52" s="4">
        <v>55.378799999999998</v>
      </c>
    </row>
    <row r="53" spans="1:33" x14ac:dyDescent="0.25">
      <c r="B53" s="35" t="s">
        <v>45</v>
      </c>
      <c r="C53" s="35"/>
      <c r="D53" s="35"/>
      <c r="E53" s="35"/>
      <c r="F53" s="35"/>
      <c r="G53" s="35"/>
      <c r="H53" s="35"/>
      <c r="I53" s="35"/>
      <c r="J53" s="35"/>
      <c r="K53" s="35"/>
      <c r="M53" s="35" t="s">
        <v>72</v>
      </c>
      <c r="N53" s="35"/>
      <c r="O53" s="35"/>
      <c r="P53" s="35"/>
      <c r="Q53" s="35"/>
      <c r="R53" s="35"/>
      <c r="S53" s="35"/>
      <c r="T53" s="35"/>
      <c r="U53" s="35"/>
      <c r="V53" s="35"/>
      <c r="Y53" s="4">
        <v>48</v>
      </c>
      <c r="Z53" s="4" t="s">
        <v>1261</v>
      </c>
      <c r="AA53" s="4" t="s">
        <v>1262</v>
      </c>
      <c r="AB53" s="4">
        <v>68.254000000000005</v>
      </c>
      <c r="AC53" s="4"/>
      <c r="AD53" s="4">
        <v>48</v>
      </c>
      <c r="AE53" s="4" t="s">
        <v>1261</v>
      </c>
      <c r="AF53" s="4" t="s">
        <v>1464</v>
      </c>
      <c r="AG53" s="4">
        <v>47.346699999999998</v>
      </c>
    </row>
    <row r="54" spans="1:33" x14ac:dyDescent="0.25">
      <c r="B54" s="34" t="s">
        <v>65</v>
      </c>
      <c r="C54" s="35" t="s">
        <v>66</v>
      </c>
      <c r="D54" s="35" t="s">
        <v>71</v>
      </c>
      <c r="E54" s="35"/>
      <c r="F54" s="35"/>
      <c r="G54" s="35"/>
      <c r="H54" s="35" t="s">
        <v>46</v>
      </c>
      <c r="I54" s="35"/>
      <c r="J54" s="35"/>
      <c r="K54" s="35"/>
      <c r="M54" s="34" t="s">
        <v>65</v>
      </c>
      <c r="N54" s="35" t="s">
        <v>66</v>
      </c>
      <c r="O54" s="35" t="s">
        <v>71</v>
      </c>
      <c r="P54" s="35"/>
      <c r="Q54" s="35"/>
      <c r="R54" s="35"/>
      <c r="S54" s="35" t="s">
        <v>46</v>
      </c>
      <c r="T54" s="35"/>
      <c r="U54" s="35"/>
      <c r="V54" s="35"/>
      <c r="Y54" s="4">
        <v>49</v>
      </c>
      <c r="Z54" s="4" t="s">
        <v>1263</v>
      </c>
      <c r="AA54" s="4" t="s">
        <v>1264</v>
      </c>
      <c r="AB54" s="4">
        <v>77.678600000000003</v>
      </c>
      <c r="AC54" s="4"/>
      <c r="AD54" s="4">
        <v>49</v>
      </c>
      <c r="AE54" s="4" t="s">
        <v>1263</v>
      </c>
      <c r="AF54" s="4" t="s">
        <v>1465</v>
      </c>
      <c r="AG54" s="4">
        <v>47.115400000000001</v>
      </c>
    </row>
    <row r="55" spans="1:33" x14ac:dyDescent="0.25">
      <c r="B55" s="34"/>
      <c r="C55" s="35"/>
      <c r="D55" s="4" t="s">
        <v>67</v>
      </c>
      <c r="E55" s="4" t="s">
        <v>68</v>
      </c>
      <c r="F55" s="4" t="s">
        <v>69</v>
      </c>
      <c r="G55" s="4" t="s">
        <v>70</v>
      </c>
      <c r="H55" s="4" t="s">
        <v>67</v>
      </c>
      <c r="I55" s="4" t="s">
        <v>68</v>
      </c>
      <c r="J55" s="4" t="s">
        <v>69</v>
      </c>
      <c r="K55" s="4" t="s">
        <v>70</v>
      </c>
      <c r="M55" s="34"/>
      <c r="N55" s="35"/>
      <c r="O55" s="4" t="s">
        <v>67</v>
      </c>
      <c r="P55" s="4" t="s">
        <v>68</v>
      </c>
      <c r="Q55" s="4" t="s">
        <v>69</v>
      </c>
      <c r="R55" s="4" t="s">
        <v>70</v>
      </c>
      <c r="S55" s="4" t="s">
        <v>67</v>
      </c>
      <c r="T55" s="4" t="s">
        <v>68</v>
      </c>
      <c r="U55" s="4" t="s">
        <v>69</v>
      </c>
      <c r="V55" s="4" t="s">
        <v>70</v>
      </c>
      <c r="Y55" s="4">
        <v>50</v>
      </c>
      <c r="Z55" s="4" t="s">
        <v>1265</v>
      </c>
      <c r="AA55" s="4" t="s">
        <v>1266</v>
      </c>
      <c r="AB55" s="4">
        <v>77.777799999999999</v>
      </c>
      <c r="AC55" s="4"/>
      <c r="AD55" s="4">
        <v>50</v>
      </c>
      <c r="AE55" s="4" t="s">
        <v>1265</v>
      </c>
      <c r="AF55" s="4" t="s">
        <v>1466</v>
      </c>
      <c r="AG55" s="4">
        <v>43.710799999999999</v>
      </c>
    </row>
    <row r="56" spans="1:33" x14ac:dyDescent="0.25">
      <c r="B56" s="4" t="s">
        <v>61</v>
      </c>
      <c r="C56" s="4">
        <v>50</v>
      </c>
      <c r="D56" s="4">
        <v>60.989800000000002</v>
      </c>
      <c r="E56" s="4">
        <v>9.4932599999999994</v>
      </c>
      <c r="F56" s="4">
        <v>59</v>
      </c>
      <c r="G56" s="4">
        <v>1</v>
      </c>
      <c r="H56" s="4">
        <v>45.067700000000002</v>
      </c>
      <c r="I56" s="4">
        <v>13.8504</v>
      </c>
      <c r="J56" s="4">
        <v>5</v>
      </c>
      <c r="K56" s="4">
        <v>6</v>
      </c>
      <c r="M56" s="4" t="s">
        <v>61</v>
      </c>
      <c r="N56" s="4">
        <v>50</v>
      </c>
      <c r="O56" s="4">
        <v>64.334739999999996</v>
      </c>
      <c r="P56" s="4">
        <v>5.7688000000000006</v>
      </c>
      <c r="Q56" s="4">
        <v>85.8</v>
      </c>
      <c r="R56" s="26">
        <v>0.4</v>
      </c>
      <c r="S56" s="4">
        <v>46.52834</v>
      </c>
      <c r="T56" s="4">
        <v>6.8113320000000002</v>
      </c>
      <c r="U56" s="4">
        <v>6.6</v>
      </c>
      <c r="V56" s="4">
        <v>2</v>
      </c>
      <c r="Y56" s="4">
        <v>51</v>
      </c>
      <c r="Z56" s="4" t="s">
        <v>1267</v>
      </c>
      <c r="AA56" s="4" t="s">
        <v>1268</v>
      </c>
      <c r="AB56" s="4">
        <v>79.976900000000001</v>
      </c>
      <c r="AC56" s="4"/>
      <c r="AD56" s="4">
        <v>51</v>
      </c>
      <c r="AE56" s="4" t="s">
        <v>1267</v>
      </c>
      <c r="AF56" s="4" t="s">
        <v>1467</v>
      </c>
      <c r="AG56" s="4">
        <v>47.214799999999997</v>
      </c>
    </row>
    <row r="57" spans="1:33" x14ac:dyDescent="0.25">
      <c r="B57" s="4" t="s">
        <v>61</v>
      </c>
      <c r="C57" s="4">
        <v>100</v>
      </c>
      <c r="D57" s="4">
        <v>65.305300000000003</v>
      </c>
      <c r="E57" s="4">
        <v>9.6551399999999994</v>
      </c>
      <c r="F57" s="4">
        <v>166</v>
      </c>
      <c r="G57" s="4">
        <v>2</v>
      </c>
      <c r="H57" s="4">
        <v>46.389000000000003</v>
      </c>
      <c r="I57" s="4">
        <v>8.2529800000000009</v>
      </c>
      <c r="J57" s="4">
        <v>10</v>
      </c>
      <c r="K57" s="4">
        <v>4</v>
      </c>
      <c r="M57" s="4" t="s">
        <v>61</v>
      </c>
      <c r="N57" s="4">
        <v>100</v>
      </c>
      <c r="O57" s="4">
        <v>69.085380000000001</v>
      </c>
      <c r="P57" s="4">
        <v>6.8112179999999993</v>
      </c>
      <c r="Q57" s="4">
        <v>342</v>
      </c>
      <c r="R57" s="26">
        <v>1</v>
      </c>
      <c r="S57" s="4">
        <v>46.453919999999997</v>
      </c>
      <c r="T57" s="4">
        <v>6.7221799999999998</v>
      </c>
      <c r="U57" s="4">
        <v>13.2</v>
      </c>
      <c r="V57" s="4">
        <v>4</v>
      </c>
      <c r="Y57" s="4">
        <v>52</v>
      </c>
      <c r="Z57" s="4" t="s">
        <v>1269</v>
      </c>
      <c r="AA57" s="4" t="s">
        <v>1270</v>
      </c>
      <c r="AB57" s="4">
        <v>70.231499999999997</v>
      </c>
      <c r="AC57" s="4"/>
      <c r="AD57" s="4">
        <v>52</v>
      </c>
      <c r="AE57" s="4" t="s">
        <v>1269</v>
      </c>
      <c r="AF57" s="4" t="s">
        <v>1468</v>
      </c>
      <c r="AG57" s="4">
        <v>49.131900000000002</v>
      </c>
    </row>
    <row r="58" spans="1:33" x14ac:dyDescent="0.25">
      <c r="B58" s="4" t="s">
        <v>61</v>
      </c>
      <c r="C58" s="4">
        <v>200</v>
      </c>
      <c r="D58" s="4">
        <v>71.634500000000003</v>
      </c>
      <c r="E58" s="4">
        <v>7.4595500000000001</v>
      </c>
      <c r="F58" s="4">
        <v>996</v>
      </c>
      <c r="G58" s="4">
        <v>3</v>
      </c>
      <c r="H58" s="20">
        <v>44.900100000000002</v>
      </c>
      <c r="I58" s="4">
        <v>7.2165100000000004</v>
      </c>
      <c r="J58" s="4">
        <v>28</v>
      </c>
      <c r="K58" s="4">
        <v>12</v>
      </c>
      <c r="M58" s="4" t="s">
        <v>61</v>
      </c>
      <c r="N58" s="4">
        <v>200</v>
      </c>
      <c r="O58" s="4">
        <v>71.044200000000004</v>
      </c>
      <c r="P58" s="4">
        <v>6.8213300000000006</v>
      </c>
      <c r="Q58" s="4">
        <v>1263</v>
      </c>
      <c r="R58" s="26">
        <v>2.2000000000000002</v>
      </c>
      <c r="S58" s="4">
        <v>45.65334</v>
      </c>
      <c r="T58" s="4">
        <v>7.2831199999999994</v>
      </c>
      <c r="U58" s="4">
        <v>24.6</v>
      </c>
      <c r="V58" s="4">
        <v>11.6</v>
      </c>
      <c r="Y58" s="4">
        <v>53</v>
      </c>
      <c r="Z58" s="4" t="s">
        <v>1271</v>
      </c>
      <c r="AA58" s="4" t="s">
        <v>1272</v>
      </c>
      <c r="AB58" s="4">
        <v>75.621700000000004</v>
      </c>
      <c r="AC58" s="4"/>
      <c r="AD58" s="4">
        <v>53</v>
      </c>
      <c r="AE58" s="4" t="s">
        <v>1271</v>
      </c>
      <c r="AF58" s="4" t="s">
        <v>1469</v>
      </c>
      <c r="AG58" s="4">
        <v>42.717799999999997</v>
      </c>
    </row>
    <row r="59" spans="1:33" x14ac:dyDescent="0.25">
      <c r="B59" s="4" t="s">
        <v>61</v>
      </c>
      <c r="C59" s="4">
        <v>500</v>
      </c>
      <c r="D59" s="4">
        <v>75.946299999999994</v>
      </c>
      <c r="E59" s="4">
        <v>6.1404300000000003</v>
      </c>
      <c r="F59" s="4">
        <v>7663</v>
      </c>
      <c r="G59" s="4">
        <v>3</v>
      </c>
      <c r="H59" s="20">
        <v>45.5533</v>
      </c>
      <c r="I59" s="4">
        <v>6.6943099999999998</v>
      </c>
      <c r="J59" s="4">
        <v>92</v>
      </c>
      <c r="K59" s="4">
        <v>12</v>
      </c>
      <c r="M59" s="4" t="s">
        <v>61</v>
      </c>
      <c r="N59" s="4">
        <v>500</v>
      </c>
      <c r="O59" s="4">
        <v>76.344619999999992</v>
      </c>
      <c r="P59" s="4">
        <v>5.9036559999999998</v>
      </c>
      <c r="Q59" s="4">
        <v>7580.2</v>
      </c>
      <c r="R59" s="26">
        <v>2.8</v>
      </c>
      <c r="S59" s="4">
        <v>46.338560000000001</v>
      </c>
      <c r="T59" s="4">
        <v>6.8301419999999995</v>
      </c>
      <c r="U59" s="4">
        <v>61</v>
      </c>
      <c r="V59" s="4">
        <v>19.2</v>
      </c>
      <c r="Y59" s="4">
        <v>54</v>
      </c>
      <c r="Z59" s="4" t="s">
        <v>1273</v>
      </c>
      <c r="AA59" s="4" t="s">
        <v>1274</v>
      </c>
      <c r="AB59" s="4">
        <v>75.119</v>
      </c>
      <c r="AC59" s="4"/>
      <c r="AD59" s="4">
        <v>54</v>
      </c>
      <c r="AE59" s="4" t="s">
        <v>1273</v>
      </c>
      <c r="AF59" s="4" t="s">
        <v>1470</v>
      </c>
      <c r="AG59" s="4">
        <v>42.476900000000001</v>
      </c>
    </row>
    <row r="60" spans="1:33" x14ac:dyDescent="0.25">
      <c r="B60" s="4" t="s">
        <v>61</v>
      </c>
      <c r="C60" s="4">
        <v>1000</v>
      </c>
      <c r="D60" s="4">
        <v>78.945700000000002</v>
      </c>
      <c r="E60" s="4">
        <v>5.73597</v>
      </c>
      <c r="F60" s="4">
        <v>31757</v>
      </c>
      <c r="G60" s="4">
        <v>3</v>
      </c>
      <c r="H60" s="20">
        <v>46.433100000000003</v>
      </c>
      <c r="I60" s="4">
        <v>7.0615800000000002</v>
      </c>
      <c r="J60" s="4">
        <v>174</v>
      </c>
      <c r="K60" s="4">
        <v>48</v>
      </c>
      <c r="M60" s="4" t="s">
        <v>61</v>
      </c>
      <c r="N60" s="4">
        <v>1000</v>
      </c>
      <c r="O60" s="4">
        <v>79.345879999999994</v>
      </c>
      <c r="P60" s="4">
        <v>5.8724599999999993</v>
      </c>
      <c r="Q60" s="4">
        <v>30564.400000000001</v>
      </c>
      <c r="R60" s="26">
        <v>4.8</v>
      </c>
      <c r="S60" s="4">
        <v>46.181840000000001</v>
      </c>
      <c r="T60" s="4">
        <v>7.0827619999999998</v>
      </c>
      <c r="U60" s="4">
        <v>150.6</v>
      </c>
      <c r="V60" s="4">
        <v>45.6</v>
      </c>
      <c r="Y60" s="4">
        <v>55</v>
      </c>
      <c r="Z60" s="4" t="s">
        <v>1275</v>
      </c>
      <c r="AA60" s="4" t="s">
        <v>1276</v>
      </c>
      <c r="AB60" s="4">
        <v>80.025300000000001</v>
      </c>
      <c r="AC60" s="4"/>
      <c r="AD60" s="4">
        <v>55</v>
      </c>
      <c r="AE60" s="4" t="s">
        <v>1275</v>
      </c>
      <c r="AF60" s="4" t="s">
        <v>1471</v>
      </c>
      <c r="AG60" s="4">
        <v>39.632899999999999</v>
      </c>
    </row>
    <row r="61" spans="1:33" x14ac:dyDescent="0.25">
      <c r="B61" s="4" t="s">
        <v>61</v>
      </c>
      <c r="C61" s="4">
        <v>2000</v>
      </c>
      <c r="D61" s="4">
        <v>81.610399999999998</v>
      </c>
      <c r="E61" s="4">
        <v>5.2327199999999996</v>
      </c>
      <c r="F61" s="4">
        <v>125448</v>
      </c>
      <c r="G61" s="4">
        <v>5</v>
      </c>
      <c r="H61" s="4">
        <v>46.280099999999997</v>
      </c>
      <c r="I61" s="4">
        <v>7.1618199999999996</v>
      </c>
      <c r="J61" s="4">
        <v>561</v>
      </c>
      <c r="K61" s="4">
        <v>80</v>
      </c>
      <c r="M61" s="4" t="s">
        <v>61</v>
      </c>
      <c r="N61" s="4">
        <v>2000</v>
      </c>
      <c r="O61" s="4">
        <v>81.773060000000015</v>
      </c>
      <c r="P61" s="4">
        <v>5.2524999999999995</v>
      </c>
      <c r="Q61" s="4">
        <v>119814.8</v>
      </c>
      <c r="R61" s="26">
        <v>7.2</v>
      </c>
      <c r="S61" s="4">
        <v>46.085639999999998</v>
      </c>
      <c r="T61" s="4">
        <v>7.130539999999999</v>
      </c>
      <c r="U61" s="4">
        <v>391</v>
      </c>
      <c r="V61" s="4">
        <v>88.8</v>
      </c>
      <c r="Y61" s="4">
        <v>56</v>
      </c>
      <c r="Z61" s="4" t="s">
        <v>1277</v>
      </c>
      <c r="AA61" s="4" t="s">
        <v>1278</v>
      </c>
      <c r="AB61" s="4">
        <v>83.908699999999996</v>
      </c>
      <c r="AC61" s="4"/>
      <c r="AD61" s="4">
        <v>56</v>
      </c>
      <c r="AE61" s="4" t="s">
        <v>1277</v>
      </c>
      <c r="AF61" s="4" t="s">
        <v>1472</v>
      </c>
      <c r="AG61" s="4">
        <v>34.672600000000003</v>
      </c>
    </row>
    <row r="62" spans="1:33" x14ac:dyDescent="0.25">
      <c r="B62" s="14" t="s">
        <v>61</v>
      </c>
      <c r="C62" s="15">
        <v>50</v>
      </c>
      <c r="D62" s="14">
        <v>63.201900000000002</v>
      </c>
      <c r="E62" s="15">
        <v>6.4286799999999999</v>
      </c>
      <c r="F62" s="4">
        <v>101</v>
      </c>
      <c r="G62" s="4">
        <v>0</v>
      </c>
      <c r="H62" s="4">
        <v>45.9114</v>
      </c>
      <c r="I62" s="4">
        <v>7.3685600000000004</v>
      </c>
      <c r="J62" s="4">
        <v>9</v>
      </c>
      <c r="K62" s="4">
        <v>2</v>
      </c>
      <c r="M62" s="4" t="s">
        <v>61</v>
      </c>
      <c r="N62" s="4">
        <v>5000</v>
      </c>
      <c r="O62" s="4">
        <v>84.668340000000015</v>
      </c>
      <c r="P62" s="4">
        <v>4.6831139999999998</v>
      </c>
      <c r="Q62" s="4">
        <v>797662.6</v>
      </c>
      <c r="R62" s="26">
        <v>9</v>
      </c>
      <c r="S62" s="4">
        <v>46.497640000000004</v>
      </c>
      <c r="T62" s="4">
        <v>7.3628020000000003</v>
      </c>
      <c r="U62" s="4">
        <v>1739.4</v>
      </c>
      <c r="V62" s="4">
        <v>229.2</v>
      </c>
      <c r="Y62" s="4">
        <v>57</v>
      </c>
      <c r="Z62" s="4" t="s">
        <v>1279</v>
      </c>
      <c r="AA62" s="4" t="s">
        <v>1280</v>
      </c>
      <c r="AB62" s="4">
        <v>85.528300000000002</v>
      </c>
      <c r="AC62" s="4"/>
      <c r="AD62" s="4">
        <v>57</v>
      </c>
      <c r="AE62" s="4" t="s">
        <v>1279</v>
      </c>
      <c r="AF62" s="4" t="s">
        <v>1473</v>
      </c>
      <c r="AG62" s="4">
        <v>52.851399999999998</v>
      </c>
    </row>
    <row r="63" spans="1:33" x14ac:dyDescent="0.25">
      <c r="B63" s="14" t="s">
        <v>61</v>
      </c>
      <c r="C63" s="15">
        <v>100</v>
      </c>
      <c r="D63" s="14">
        <v>66.996099999999998</v>
      </c>
      <c r="E63" s="15">
        <v>7.0916100000000002</v>
      </c>
      <c r="F63" s="4">
        <v>303</v>
      </c>
      <c r="G63" s="4">
        <v>0</v>
      </c>
      <c r="H63" s="4">
        <v>45.498399999999997</v>
      </c>
      <c r="I63" s="4">
        <v>6.9936699999999998</v>
      </c>
      <c r="J63" s="4">
        <v>11</v>
      </c>
      <c r="K63" s="4">
        <v>6</v>
      </c>
      <c r="T63"/>
      <c r="Y63" s="4">
        <v>58</v>
      </c>
      <c r="Z63" s="4" t="s">
        <v>1281</v>
      </c>
      <c r="AA63" s="4" t="s">
        <v>1282</v>
      </c>
      <c r="AB63" s="4">
        <v>78.050600000000003</v>
      </c>
      <c r="AC63" s="4"/>
      <c r="AD63" s="4">
        <v>58</v>
      </c>
      <c r="AE63" s="4" t="s">
        <v>1281</v>
      </c>
      <c r="AF63" s="4" t="s">
        <v>1474</v>
      </c>
      <c r="AG63" s="4">
        <v>41.046599999999998</v>
      </c>
    </row>
    <row r="64" spans="1:33" x14ac:dyDescent="0.25">
      <c r="B64" s="4" t="s">
        <v>61</v>
      </c>
      <c r="C64" s="4">
        <v>200</v>
      </c>
      <c r="D64" s="4">
        <v>69.446700000000007</v>
      </c>
      <c r="E64" s="4">
        <v>7.2032499999999997</v>
      </c>
      <c r="F64" s="4">
        <v>985</v>
      </c>
      <c r="G64" s="4">
        <v>2</v>
      </c>
      <c r="H64" s="4">
        <v>45.062199999999997</v>
      </c>
      <c r="I64" s="4">
        <v>8.4120899999999992</v>
      </c>
      <c r="J64" s="4">
        <v>22</v>
      </c>
      <c r="K64" s="4">
        <v>14</v>
      </c>
      <c r="T64"/>
      <c r="Y64" s="4">
        <v>59</v>
      </c>
      <c r="Z64" s="4" t="s">
        <v>1283</v>
      </c>
      <c r="AA64" s="4" t="s">
        <v>1284</v>
      </c>
      <c r="AB64" s="4">
        <v>79.531300000000002</v>
      </c>
      <c r="AC64" s="4"/>
      <c r="AD64" s="4">
        <v>59</v>
      </c>
      <c r="AE64" s="4" t="s">
        <v>1283</v>
      </c>
      <c r="AF64" s="4" t="s">
        <v>1475</v>
      </c>
      <c r="AG64" s="4">
        <v>48.700499999999998</v>
      </c>
    </row>
    <row r="65" spans="2:33" x14ac:dyDescent="0.25">
      <c r="B65" s="4" t="s">
        <v>61</v>
      </c>
      <c r="C65" s="4">
        <v>500</v>
      </c>
      <c r="D65" s="4">
        <v>76.108199999999997</v>
      </c>
      <c r="E65" s="4">
        <v>6.7856500000000004</v>
      </c>
      <c r="F65" s="4">
        <v>6270</v>
      </c>
      <c r="G65" s="4">
        <v>4</v>
      </c>
      <c r="H65" s="4">
        <v>46.794600000000003</v>
      </c>
      <c r="I65" s="4">
        <v>8.6849699999999999</v>
      </c>
      <c r="J65" s="4">
        <v>57</v>
      </c>
      <c r="K65" s="4">
        <v>34</v>
      </c>
      <c r="T65"/>
      <c r="Y65" s="4">
        <v>60</v>
      </c>
      <c r="Z65" s="4" t="s">
        <v>1285</v>
      </c>
      <c r="AA65" s="4" t="s">
        <v>1286</v>
      </c>
      <c r="AB65" s="4">
        <v>76.388900000000007</v>
      </c>
      <c r="AC65" s="4"/>
      <c r="AD65" s="4">
        <v>60</v>
      </c>
      <c r="AE65" s="4" t="s">
        <v>1285</v>
      </c>
      <c r="AF65" s="4" t="s">
        <v>1476</v>
      </c>
      <c r="AG65" s="4">
        <v>35.965600000000002</v>
      </c>
    </row>
    <row r="66" spans="2:33" x14ac:dyDescent="0.25">
      <c r="B66" s="4" t="s">
        <v>61</v>
      </c>
      <c r="C66" s="4">
        <v>1000</v>
      </c>
      <c r="D66" s="4">
        <v>79.336799999999997</v>
      </c>
      <c r="E66" s="4">
        <v>5.86564</v>
      </c>
      <c r="F66" s="4">
        <v>30072</v>
      </c>
      <c r="G66" s="4">
        <v>3</v>
      </c>
      <c r="H66" s="4">
        <v>46.087699999999998</v>
      </c>
      <c r="I66" s="4">
        <v>6.6652199999999997</v>
      </c>
      <c r="J66" s="4">
        <v>156</v>
      </c>
      <c r="K66" s="4">
        <v>28</v>
      </c>
      <c r="T66"/>
      <c r="Y66" s="4">
        <v>61</v>
      </c>
      <c r="Z66" s="4" t="s">
        <v>1287</v>
      </c>
      <c r="AA66" s="4" t="s">
        <v>1288</v>
      </c>
      <c r="AB66" s="4">
        <v>84.490700000000004</v>
      </c>
      <c r="AC66" s="4"/>
      <c r="AD66" s="4">
        <v>61</v>
      </c>
      <c r="AE66" s="4" t="s">
        <v>1287</v>
      </c>
      <c r="AF66" s="4" t="s">
        <v>1477</v>
      </c>
      <c r="AG66" s="4">
        <v>57.182499999999997</v>
      </c>
    </row>
    <row r="67" spans="2:33" x14ac:dyDescent="0.25">
      <c r="B67" s="4" t="s">
        <v>61</v>
      </c>
      <c r="C67" s="4">
        <v>2000</v>
      </c>
      <c r="D67" s="4">
        <v>81.472999999999999</v>
      </c>
      <c r="E67" s="4">
        <v>5.0131399999999999</v>
      </c>
      <c r="F67" s="4">
        <v>119060</v>
      </c>
      <c r="G67" s="4">
        <v>6</v>
      </c>
      <c r="H67" s="4">
        <v>46.0944</v>
      </c>
      <c r="I67" s="4">
        <v>7.4116999999999997</v>
      </c>
      <c r="J67" s="4">
        <v>498</v>
      </c>
      <c r="K67" s="4">
        <v>116</v>
      </c>
      <c r="T67"/>
      <c r="Y67" s="4">
        <v>62</v>
      </c>
      <c r="Z67" s="4" t="s">
        <v>1289</v>
      </c>
      <c r="AA67" s="4" t="s">
        <v>1290</v>
      </c>
      <c r="AB67" s="4">
        <v>83.7136</v>
      </c>
      <c r="AC67" s="4"/>
      <c r="AD67" s="4">
        <v>62</v>
      </c>
      <c r="AE67" s="4" t="s">
        <v>1289</v>
      </c>
      <c r="AF67" s="4" t="s">
        <v>1478</v>
      </c>
      <c r="AG67" s="4">
        <v>42.9056</v>
      </c>
    </row>
    <row r="68" spans="2:33" x14ac:dyDescent="0.25">
      <c r="B68" s="4" t="s">
        <v>61</v>
      </c>
      <c r="C68" s="4">
        <v>5000</v>
      </c>
      <c r="D68" s="4">
        <v>84.543300000000002</v>
      </c>
      <c r="E68" s="4">
        <v>4.8361599999999996</v>
      </c>
      <c r="F68" s="4">
        <v>799122</v>
      </c>
      <c r="G68" s="4">
        <v>9</v>
      </c>
      <c r="H68" s="4">
        <v>46.4512</v>
      </c>
      <c r="I68" s="4">
        <v>7.3215599999999998</v>
      </c>
      <c r="J68" s="4">
        <v>1541</v>
      </c>
      <c r="K68" s="4">
        <v>214</v>
      </c>
      <c r="T68"/>
      <c r="Y68" s="4">
        <v>63</v>
      </c>
      <c r="Z68" s="4" t="s">
        <v>1291</v>
      </c>
      <c r="AA68" s="4" t="s">
        <v>1292</v>
      </c>
      <c r="AB68" s="4">
        <v>81.720799999999997</v>
      </c>
      <c r="AC68" s="4"/>
      <c r="AD68" s="4">
        <v>63</v>
      </c>
      <c r="AE68" s="4" t="s">
        <v>1291</v>
      </c>
      <c r="AF68" s="4" t="s">
        <v>1479</v>
      </c>
      <c r="AG68" s="4">
        <v>41.030099999999997</v>
      </c>
    </row>
    <row r="69" spans="2:33" x14ac:dyDescent="0.25">
      <c r="B69" s="4" t="s">
        <v>61</v>
      </c>
      <c r="C69" s="4">
        <v>5000</v>
      </c>
      <c r="D69" s="4">
        <v>84.694599999999994</v>
      </c>
      <c r="E69" s="4">
        <v>4.6144999999999996</v>
      </c>
      <c r="F69" s="4">
        <v>773111</v>
      </c>
      <c r="G69" s="4">
        <v>8</v>
      </c>
      <c r="H69" s="4">
        <v>46.310200000000002</v>
      </c>
      <c r="I69" s="4">
        <v>7.2832800000000004</v>
      </c>
      <c r="J69" s="4">
        <v>1674</v>
      </c>
      <c r="K69" s="4">
        <v>230</v>
      </c>
      <c r="T69"/>
      <c r="Y69" s="4">
        <v>64</v>
      </c>
      <c r="Z69" s="4" t="s">
        <v>1293</v>
      </c>
      <c r="AA69" s="4" t="s">
        <v>1294</v>
      </c>
      <c r="AB69" s="4">
        <v>75.196799999999996</v>
      </c>
      <c r="AC69" s="4"/>
      <c r="AD69" s="4">
        <v>64</v>
      </c>
      <c r="AE69" s="4" t="s">
        <v>1293</v>
      </c>
      <c r="AF69" s="4" t="s">
        <v>1480</v>
      </c>
      <c r="AG69" s="4">
        <v>55.324100000000001</v>
      </c>
    </row>
    <row r="70" spans="2:33" x14ac:dyDescent="0.25">
      <c r="B70" s="4" t="s">
        <v>61</v>
      </c>
      <c r="C70" s="4">
        <v>5000</v>
      </c>
      <c r="D70" s="4">
        <v>84.667900000000003</v>
      </c>
      <c r="E70" s="4">
        <v>4.6588099999999999</v>
      </c>
      <c r="F70" s="4">
        <v>773835</v>
      </c>
      <c r="G70" s="4">
        <v>13</v>
      </c>
      <c r="H70" s="4">
        <v>46.493499999999997</v>
      </c>
      <c r="I70" s="4">
        <v>7.3288900000000003</v>
      </c>
      <c r="J70" s="4">
        <v>1415</v>
      </c>
      <c r="K70" s="4">
        <v>238</v>
      </c>
      <c r="T70"/>
      <c r="Y70" s="4">
        <v>65</v>
      </c>
      <c r="Z70" s="4" t="s">
        <v>1295</v>
      </c>
      <c r="AA70" s="4" t="s">
        <v>1296</v>
      </c>
      <c r="AB70" s="4">
        <v>79.185599999999994</v>
      </c>
      <c r="AC70" s="4"/>
      <c r="AD70" s="4">
        <v>65</v>
      </c>
      <c r="AE70" s="4" t="s">
        <v>1295</v>
      </c>
      <c r="AF70" s="4" t="s">
        <v>1481</v>
      </c>
      <c r="AG70" s="4">
        <v>52.245399999999997</v>
      </c>
    </row>
    <row r="71" spans="2:33" x14ac:dyDescent="0.25">
      <c r="B71" s="4" t="s">
        <v>61</v>
      </c>
      <c r="C71" s="4">
        <v>5000</v>
      </c>
      <c r="D71" s="4">
        <v>84.752600000000001</v>
      </c>
      <c r="E71" s="4">
        <v>4.5510299999999999</v>
      </c>
      <c r="F71" s="4">
        <v>814303</v>
      </c>
      <c r="G71" s="4">
        <v>7</v>
      </c>
      <c r="H71" s="4">
        <v>46.668799999999997</v>
      </c>
      <c r="I71" s="4">
        <v>7.4227600000000002</v>
      </c>
      <c r="J71" s="4">
        <v>2177</v>
      </c>
      <c r="K71" s="4">
        <v>216</v>
      </c>
      <c r="T71"/>
      <c r="Y71" s="4">
        <v>66</v>
      </c>
      <c r="Z71" s="4" t="s">
        <v>1297</v>
      </c>
      <c r="AA71" s="4" t="s">
        <v>1298</v>
      </c>
      <c r="AB71" s="4">
        <v>82.361099999999993</v>
      </c>
      <c r="AC71" s="4"/>
      <c r="AD71" s="4">
        <v>66</v>
      </c>
      <c r="AE71" s="4" t="s">
        <v>1297</v>
      </c>
      <c r="AF71" s="4" t="s">
        <v>1482</v>
      </c>
      <c r="AG71" s="4">
        <v>57.338000000000001</v>
      </c>
    </row>
    <row r="72" spans="2:33" x14ac:dyDescent="0.25">
      <c r="B72" s="4" t="s">
        <v>61</v>
      </c>
      <c r="C72" s="4">
        <v>5000</v>
      </c>
      <c r="D72" s="4">
        <v>84.683300000000003</v>
      </c>
      <c r="E72" s="4">
        <v>4.7550699999999999</v>
      </c>
      <c r="F72" s="4">
        <v>827942</v>
      </c>
      <c r="G72" s="4">
        <v>8</v>
      </c>
      <c r="H72" s="4">
        <v>46.564500000000002</v>
      </c>
      <c r="I72" s="4">
        <v>7.4575199999999997</v>
      </c>
      <c r="J72" s="4">
        <v>1890</v>
      </c>
      <c r="K72" s="4">
        <v>248</v>
      </c>
      <c r="T72"/>
      <c r="Y72" s="4">
        <v>67</v>
      </c>
      <c r="Z72" s="4" t="s">
        <v>1299</v>
      </c>
      <c r="AA72" s="4" t="s">
        <v>1300</v>
      </c>
      <c r="AB72" s="4">
        <v>84.238600000000005</v>
      </c>
      <c r="AC72" s="4"/>
      <c r="AD72" s="4">
        <v>67</v>
      </c>
      <c r="AE72" s="4" t="s">
        <v>1299</v>
      </c>
      <c r="AF72" s="4" t="s">
        <v>1483</v>
      </c>
      <c r="AG72" s="4">
        <v>36.758000000000003</v>
      </c>
    </row>
    <row r="73" spans="2:33" x14ac:dyDescent="0.25">
      <c r="B73" s="4" t="s">
        <v>61</v>
      </c>
      <c r="C73" s="4">
        <v>50</v>
      </c>
      <c r="D73" s="4">
        <v>62.515700000000002</v>
      </c>
      <c r="E73" s="4">
        <v>5.6555</v>
      </c>
      <c r="F73" s="4">
        <v>45</v>
      </c>
      <c r="G73" s="4">
        <v>0</v>
      </c>
      <c r="H73" s="4">
        <v>46.389699999999998</v>
      </c>
      <c r="I73" s="4">
        <v>7.8523399999999999</v>
      </c>
      <c r="J73" s="4">
        <v>5</v>
      </c>
      <c r="K73" s="4">
        <v>4</v>
      </c>
      <c r="T73"/>
      <c r="Y73" s="4">
        <v>68</v>
      </c>
      <c r="Z73" s="4" t="s">
        <v>1301</v>
      </c>
      <c r="AA73" s="4" t="s">
        <v>1302</v>
      </c>
      <c r="AB73" s="4">
        <v>70.196799999999996</v>
      </c>
      <c r="AC73" s="4"/>
      <c r="AD73" s="4">
        <v>68</v>
      </c>
      <c r="AE73" s="4" t="s">
        <v>1301</v>
      </c>
      <c r="AF73" s="4" t="s">
        <v>1484</v>
      </c>
      <c r="AG73" s="4">
        <v>36.273099999999999</v>
      </c>
    </row>
    <row r="74" spans="2:33" x14ac:dyDescent="0.25">
      <c r="B74" s="4" t="s">
        <v>61</v>
      </c>
      <c r="C74" s="4">
        <v>100</v>
      </c>
      <c r="D74" s="4">
        <v>66.141199999999998</v>
      </c>
      <c r="E74" s="4">
        <v>7.7058999999999997</v>
      </c>
      <c r="F74" s="4">
        <v>263</v>
      </c>
      <c r="G74" s="4">
        <v>2</v>
      </c>
      <c r="H74" s="4">
        <v>44.744300000000003</v>
      </c>
      <c r="I74" s="4">
        <v>7.5362799999999996</v>
      </c>
      <c r="J74" s="4">
        <v>11</v>
      </c>
      <c r="K74" s="4">
        <v>4</v>
      </c>
      <c r="T74"/>
      <c r="Y74" s="4">
        <v>69</v>
      </c>
      <c r="Z74" s="4" t="s">
        <v>1303</v>
      </c>
      <c r="AA74" s="4" t="s">
        <v>1304</v>
      </c>
      <c r="AB74" s="4">
        <v>74.905299999999997</v>
      </c>
      <c r="AC74" s="4"/>
      <c r="AD74" s="4">
        <v>69</v>
      </c>
      <c r="AE74" s="4" t="s">
        <v>1303</v>
      </c>
      <c r="AF74" s="4" t="s">
        <v>1485</v>
      </c>
      <c r="AG74" s="4">
        <v>50.844900000000003</v>
      </c>
    </row>
    <row r="75" spans="2:33" x14ac:dyDescent="0.25">
      <c r="B75" s="4" t="s">
        <v>61</v>
      </c>
      <c r="C75" s="4">
        <v>200</v>
      </c>
      <c r="D75" s="4">
        <v>71.581500000000005</v>
      </c>
      <c r="E75" s="4">
        <v>6.6814200000000001</v>
      </c>
      <c r="F75" s="4">
        <v>1248</v>
      </c>
      <c r="G75" s="4">
        <v>1</v>
      </c>
      <c r="H75" s="4">
        <v>46.362400000000001</v>
      </c>
      <c r="I75" s="4">
        <v>7.3293999999999997</v>
      </c>
      <c r="J75" s="4">
        <v>29</v>
      </c>
      <c r="K75" s="4">
        <v>4</v>
      </c>
      <c r="T75"/>
      <c r="Y75" s="4">
        <v>70</v>
      </c>
      <c r="Z75" s="4" t="s">
        <v>1305</v>
      </c>
      <c r="AA75" s="4" t="s">
        <v>1306</v>
      </c>
      <c r="AB75" s="4">
        <v>66.592299999999994</v>
      </c>
      <c r="AC75" s="4"/>
      <c r="AD75" s="4">
        <v>70</v>
      </c>
      <c r="AE75" s="4" t="s">
        <v>1305</v>
      </c>
      <c r="AF75" s="4" t="s">
        <v>1486</v>
      </c>
      <c r="AG75" s="4">
        <v>41.834499999999998</v>
      </c>
    </row>
    <row r="76" spans="2:33" x14ac:dyDescent="0.25">
      <c r="B76" s="4" t="s">
        <v>61</v>
      </c>
      <c r="C76" s="4">
        <v>500</v>
      </c>
      <c r="D76" s="4">
        <v>75.772199999999998</v>
      </c>
      <c r="E76" s="4">
        <v>5.7160500000000001</v>
      </c>
      <c r="F76" s="4">
        <v>6679</v>
      </c>
      <c r="G76" s="4">
        <v>3</v>
      </c>
      <c r="H76" s="4">
        <v>45.947400000000002</v>
      </c>
      <c r="I76" s="4">
        <v>6.7350399999999997</v>
      </c>
      <c r="J76" s="4">
        <v>57</v>
      </c>
      <c r="K76" s="4">
        <v>22</v>
      </c>
      <c r="T76"/>
      <c r="Y76" s="4">
        <v>71</v>
      </c>
      <c r="Z76" s="4" t="s">
        <v>1307</v>
      </c>
      <c r="AA76" s="4" t="s">
        <v>1308</v>
      </c>
      <c r="AB76" s="4">
        <v>63.078699999999998</v>
      </c>
      <c r="AC76" s="4"/>
      <c r="AD76" s="4">
        <v>71</v>
      </c>
      <c r="AE76" s="4" t="s">
        <v>1307</v>
      </c>
      <c r="AF76" s="4" t="s">
        <v>1487</v>
      </c>
      <c r="AG76" s="4">
        <v>42.029899999999998</v>
      </c>
    </row>
    <row r="77" spans="2:33" x14ac:dyDescent="0.25">
      <c r="B77" s="4" t="s">
        <v>61</v>
      </c>
      <c r="C77" s="4">
        <v>1000</v>
      </c>
      <c r="D77" s="4">
        <v>78.953599999999994</v>
      </c>
      <c r="E77" s="4">
        <v>5.7370599999999996</v>
      </c>
      <c r="F77" s="4">
        <v>29287</v>
      </c>
      <c r="G77" s="4">
        <v>3</v>
      </c>
      <c r="H77" s="4">
        <v>46.250900000000001</v>
      </c>
      <c r="I77" s="4">
        <v>6.65212</v>
      </c>
      <c r="J77" s="4">
        <v>137</v>
      </c>
      <c r="K77" s="4">
        <v>36</v>
      </c>
      <c r="T77"/>
      <c r="Y77" s="4">
        <v>72</v>
      </c>
      <c r="Z77" s="4" t="s">
        <v>1309</v>
      </c>
      <c r="AA77" s="4" t="s">
        <v>1310</v>
      </c>
      <c r="AB77" s="4">
        <v>74.380499999999998</v>
      </c>
      <c r="AC77" s="4"/>
      <c r="AD77" s="4">
        <v>72</v>
      </c>
      <c r="AE77" s="4" t="s">
        <v>1309</v>
      </c>
      <c r="AF77" s="4" t="s">
        <v>1488</v>
      </c>
      <c r="AG77" s="4">
        <v>43.181800000000003</v>
      </c>
    </row>
    <row r="78" spans="2:33" x14ac:dyDescent="0.25">
      <c r="B78" s="4" t="s">
        <v>61</v>
      </c>
      <c r="C78" s="4">
        <v>2000</v>
      </c>
      <c r="D78" s="4">
        <v>81.938699999999997</v>
      </c>
      <c r="E78" s="4">
        <v>5.0278499999999999</v>
      </c>
      <c r="F78" s="4">
        <v>112890</v>
      </c>
      <c r="G78" s="4">
        <v>5</v>
      </c>
      <c r="H78" s="4">
        <v>45.953600000000002</v>
      </c>
      <c r="I78" s="4">
        <v>7.1801000000000004</v>
      </c>
      <c r="J78" s="4">
        <v>382</v>
      </c>
      <c r="K78" s="4">
        <v>86</v>
      </c>
      <c r="T78"/>
      <c r="Y78" s="4">
        <v>73</v>
      </c>
      <c r="Z78" s="4" t="s">
        <v>1311</v>
      </c>
      <c r="AA78" s="4" t="s">
        <v>1312</v>
      </c>
      <c r="AB78" s="4">
        <v>67.442300000000003</v>
      </c>
      <c r="AC78" s="4"/>
      <c r="AD78" s="4">
        <v>73</v>
      </c>
      <c r="AE78" s="4" t="s">
        <v>1311</v>
      </c>
      <c r="AF78" s="4" t="s">
        <v>1489</v>
      </c>
      <c r="AG78" s="4">
        <v>66.8904</v>
      </c>
    </row>
    <row r="79" spans="2:33" x14ac:dyDescent="0.25">
      <c r="B79" s="4" t="s">
        <v>61</v>
      </c>
      <c r="C79" s="4">
        <v>50</v>
      </c>
      <c r="D79" s="4">
        <v>64.220500000000001</v>
      </c>
      <c r="E79" s="4">
        <v>7.71495</v>
      </c>
      <c r="F79" s="4">
        <v>94</v>
      </c>
      <c r="G79" s="4">
        <v>1</v>
      </c>
      <c r="H79" s="4">
        <v>42.046500000000002</v>
      </c>
      <c r="I79" s="4">
        <v>12.047599999999999</v>
      </c>
      <c r="J79" s="4">
        <v>8</v>
      </c>
      <c r="K79" s="4">
        <v>4</v>
      </c>
      <c r="T79"/>
      <c r="Y79" s="4">
        <v>74</v>
      </c>
      <c r="Z79" s="4" t="s">
        <v>1313</v>
      </c>
      <c r="AA79" s="4" t="s">
        <v>1314</v>
      </c>
      <c r="AB79" s="4">
        <v>55.4514</v>
      </c>
      <c r="AC79" s="4"/>
      <c r="AD79" s="4">
        <v>74</v>
      </c>
      <c r="AE79" s="4" t="s">
        <v>1313</v>
      </c>
      <c r="AF79" s="4" t="s">
        <v>1490</v>
      </c>
      <c r="AG79" s="4">
        <v>35.685400000000001</v>
      </c>
    </row>
    <row r="80" spans="2:33" x14ac:dyDescent="0.25">
      <c r="B80" s="4" t="s">
        <v>61</v>
      </c>
      <c r="C80" s="4">
        <v>100</v>
      </c>
      <c r="D80" s="4">
        <v>67.617599999999996</v>
      </c>
      <c r="E80" s="4">
        <v>8.9029199999999999</v>
      </c>
      <c r="F80" s="4">
        <v>418</v>
      </c>
      <c r="G80" s="4">
        <v>2</v>
      </c>
      <c r="H80" s="4">
        <v>45.772799999999997</v>
      </c>
      <c r="I80" s="4">
        <v>6.6742600000000003</v>
      </c>
      <c r="J80" s="4">
        <v>16</v>
      </c>
      <c r="K80" s="4">
        <v>4</v>
      </c>
      <c r="T80"/>
      <c r="Y80" s="4">
        <v>75</v>
      </c>
      <c r="Z80" s="4" t="s">
        <v>1315</v>
      </c>
      <c r="AA80" s="4" t="s">
        <v>1316</v>
      </c>
      <c r="AB80" s="4">
        <v>68.181799999999996</v>
      </c>
      <c r="AC80" s="4"/>
      <c r="AD80" s="4">
        <v>75</v>
      </c>
      <c r="AE80" s="4" t="s">
        <v>1315</v>
      </c>
      <c r="AF80" s="4" t="s">
        <v>1491</v>
      </c>
      <c r="AG80" s="4">
        <v>45</v>
      </c>
    </row>
    <row r="81" spans="2:33" x14ac:dyDescent="0.25">
      <c r="B81" s="4" t="s">
        <v>61</v>
      </c>
      <c r="C81" s="4">
        <v>200</v>
      </c>
      <c r="D81" s="4">
        <v>70.579499999999996</v>
      </c>
      <c r="E81" s="4">
        <v>6.7558400000000001</v>
      </c>
      <c r="F81" s="4">
        <v>1582</v>
      </c>
      <c r="G81" s="4">
        <v>2</v>
      </c>
      <c r="H81" s="4">
        <v>45.524500000000003</v>
      </c>
      <c r="I81" s="4">
        <v>6.5534600000000003</v>
      </c>
      <c r="J81" s="4">
        <v>24</v>
      </c>
      <c r="K81" s="4">
        <v>8</v>
      </c>
      <c r="T81"/>
      <c r="Y81" s="4">
        <v>76</v>
      </c>
      <c r="Z81" s="4" t="s">
        <v>1317</v>
      </c>
      <c r="AA81" s="4" t="s">
        <v>1318</v>
      </c>
      <c r="AB81" s="4">
        <v>78.020799999999994</v>
      </c>
      <c r="AC81" s="4"/>
      <c r="AD81" s="4">
        <v>76</v>
      </c>
      <c r="AE81" s="4" t="s">
        <v>1317</v>
      </c>
      <c r="AF81" s="4" t="s">
        <v>1492</v>
      </c>
      <c r="AG81" s="4">
        <v>35.598500000000001</v>
      </c>
    </row>
    <row r="82" spans="2:33" x14ac:dyDescent="0.25">
      <c r="B82" s="4" t="s">
        <v>61</v>
      </c>
      <c r="C82" s="4">
        <v>500</v>
      </c>
      <c r="D82" s="4">
        <v>76.631100000000004</v>
      </c>
      <c r="E82" s="4">
        <v>6.9329200000000002</v>
      </c>
      <c r="F82" s="4">
        <v>8283</v>
      </c>
      <c r="G82" s="4">
        <v>6</v>
      </c>
      <c r="H82" s="4">
        <v>46.283799999999999</v>
      </c>
      <c r="I82" s="4">
        <v>7.1351699999999996</v>
      </c>
      <c r="J82" s="4">
        <v>68</v>
      </c>
      <c r="K82" s="4">
        <v>16</v>
      </c>
      <c r="T82"/>
      <c r="Y82" s="4">
        <v>77</v>
      </c>
      <c r="Z82" s="4" t="s">
        <v>1319</v>
      </c>
      <c r="AA82" s="4" t="s">
        <v>1320</v>
      </c>
      <c r="AB82" s="4">
        <v>79.848500000000001</v>
      </c>
      <c r="AC82" s="4"/>
      <c r="AD82" s="4">
        <v>77</v>
      </c>
      <c r="AE82" s="4" t="s">
        <v>1319</v>
      </c>
      <c r="AF82" s="4" t="s">
        <v>1493</v>
      </c>
      <c r="AG82" s="4">
        <v>36.990699999999997</v>
      </c>
    </row>
    <row r="83" spans="2:33" x14ac:dyDescent="0.25">
      <c r="B83" s="4" t="s">
        <v>61</v>
      </c>
      <c r="C83" s="4">
        <v>1000</v>
      </c>
      <c r="D83" s="4">
        <v>79.894499999999994</v>
      </c>
      <c r="E83" s="4">
        <v>6.4075600000000001</v>
      </c>
      <c r="F83" s="4">
        <v>33823</v>
      </c>
      <c r="G83" s="4">
        <v>8</v>
      </c>
      <c r="H83" s="4">
        <v>46.561100000000003</v>
      </c>
      <c r="I83" s="4">
        <v>7.5810700000000004</v>
      </c>
      <c r="J83" s="4">
        <v>146</v>
      </c>
      <c r="K83" s="4">
        <v>56</v>
      </c>
      <c r="T83"/>
      <c r="Y83" s="4">
        <v>78</v>
      </c>
      <c r="Z83" s="4" t="s">
        <v>1321</v>
      </c>
      <c r="AA83" s="4" t="s">
        <v>1322</v>
      </c>
      <c r="AB83" s="4">
        <v>72.048599999999993</v>
      </c>
      <c r="AC83" s="4"/>
      <c r="AD83" s="4">
        <v>78</v>
      </c>
      <c r="AE83" s="4" t="s">
        <v>1321</v>
      </c>
      <c r="AF83" s="4" t="s">
        <v>1494</v>
      </c>
      <c r="AG83" s="4">
        <v>44.398099999999999</v>
      </c>
    </row>
    <row r="84" spans="2:33" x14ac:dyDescent="0.25">
      <c r="B84" s="4" t="s">
        <v>61</v>
      </c>
      <c r="C84" s="4">
        <v>2000</v>
      </c>
      <c r="D84" s="4">
        <v>81.628100000000003</v>
      </c>
      <c r="E84" s="4">
        <v>5.2599200000000002</v>
      </c>
      <c r="F84" s="4">
        <v>124970</v>
      </c>
      <c r="G84" s="4">
        <v>7</v>
      </c>
      <c r="H84" s="4">
        <v>45.5822</v>
      </c>
      <c r="I84" s="4">
        <v>6.7951699999999997</v>
      </c>
      <c r="J84" s="4">
        <v>363</v>
      </c>
      <c r="K84" s="4">
        <v>80</v>
      </c>
      <c r="T84"/>
      <c r="Y84" s="4">
        <v>79</v>
      </c>
      <c r="Z84" s="4" t="s">
        <v>1323</v>
      </c>
      <c r="AA84" s="4" t="s">
        <v>1324</v>
      </c>
      <c r="AB84" s="4">
        <v>77.0518</v>
      </c>
      <c r="AC84" s="4"/>
      <c r="AD84" s="4">
        <v>79</v>
      </c>
      <c r="AE84" s="4" t="s">
        <v>1323</v>
      </c>
      <c r="AF84" s="4" t="s">
        <v>1495</v>
      </c>
      <c r="AG84" s="4">
        <v>40.268799999999999</v>
      </c>
    </row>
    <row r="85" spans="2:33" x14ac:dyDescent="0.25">
      <c r="B85" s="4" t="s">
        <v>61</v>
      </c>
      <c r="C85" s="4">
        <v>50</v>
      </c>
      <c r="D85" s="4">
        <v>64.023200000000003</v>
      </c>
      <c r="E85" s="4">
        <v>6.7864300000000002</v>
      </c>
      <c r="F85" s="4">
        <v>70</v>
      </c>
      <c r="G85" s="4">
        <v>1</v>
      </c>
      <c r="H85" s="4">
        <v>46.728700000000003</v>
      </c>
      <c r="I85" s="4">
        <v>5.0194999999999999</v>
      </c>
      <c r="J85" s="4">
        <v>5</v>
      </c>
      <c r="K85" s="4">
        <v>2</v>
      </c>
      <c r="T85"/>
      <c r="Y85" s="4">
        <v>80</v>
      </c>
      <c r="Z85" s="4" t="s">
        <v>1325</v>
      </c>
      <c r="AA85" s="4" t="s">
        <v>1326</v>
      </c>
      <c r="AB85" s="4">
        <v>72.792699999999996</v>
      </c>
      <c r="AC85" s="4"/>
      <c r="AD85" s="4">
        <v>80</v>
      </c>
      <c r="AE85" s="4" t="s">
        <v>1325</v>
      </c>
      <c r="AF85" s="4" t="s">
        <v>1496</v>
      </c>
      <c r="AG85" s="4">
        <v>47.110300000000002</v>
      </c>
    </row>
    <row r="86" spans="2:33" x14ac:dyDescent="0.25">
      <c r="B86" s="4" t="s">
        <v>61</v>
      </c>
      <c r="C86" s="4">
        <v>100</v>
      </c>
      <c r="D86" s="4">
        <v>69.116699999999994</v>
      </c>
      <c r="E86" s="4">
        <v>7.7650100000000002</v>
      </c>
      <c r="F86" s="4">
        <v>227</v>
      </c>
      <c r="G86" s="4">
        <v>1</v>
      </c>
      <c r="H86" s="4">
        <v>46.524099999999997</v>
      </c>
      <c r="I86" s="4">
        <v>7.2193500000000004</v>
      </c>
      <c r="J86" s="4">
        <v>11</v>
      </c>
      <c r="K86" s="4">
        <v>2</v>
      </c>
      <c r="T86"/>
      <c r="Y86" s="4">
        <v>81</v>
      </c>
      <c r="Z86" s="4" t="s">
        <v>1327</v>
      </c>
      <c r="AA86" s="4" t="s">
        <v>1328</v>
      </c>
      <c r="AB86" s="4">
        <v>77.908199999999994</v>
      </c>
      <c r="AC86" s="4"/>
      <c r="AD86" s="4">
        <v>81</v>
      </c>
      <c r="AE86" s="4" t="s">
        <v>1327</v>
      </c>
      <c r="AF86" s="4" t="s">
        <v>1497</v>
      </c>
      <c r="AG86" s="4">
        <v>39.339500000000001</v>
      </c>
    </row>
    <row r="87" spans="2:33" x14ac:dyDescent="0.25">
      <c r="B87" s="4" t="s">
        <v>61</v>
      </c>
      <c r="C87" s="4">
        <v>200</v>
      </c>
      <c r="D87" s="4">
        <v>70.847499999999997</v>
      </c>
      <c r="E87" s="4">
        <v>7.0135699999999996</v>
      </c>
      <c r="F87" s="4">
        <v>1035</v>
      </c>
      <c r="G87" s="4">
        <v>2</v>
      </c>
      <c r="H87" s="4">
        <v>44.318199999999997</v>
      </c>
      <c r="I87" s="4">
        <v>6.5858299999999996</v>
      </c>
      <c r="J87" s="4">
        <v>23</v>
      </c>
      <c r="K87" s="4">
        <v>6</v>
      </c>
      <c r="T87"/>
      <c r="Y87" s="4">
        <v>82</v>
      </c>
      <c r="Z87" s="4" t="s">
        <v>1329</v>
      </c>
      <c r="AA87" s="4" t="s">
        <v>1330</v>
      </c>
      <c r="AB87" s="4">
        <v>79.370900000000006</v>
      </c>
      <c r="AC87" s="4"/>
      <c r="AD87" s="4">
        <v>82</v>
      </c>
      <c r="AE87" s="4" t="s">
        <v>1329</v>
      </c>
      <c r="AF87" s="4" t="s">
        <v>1498</v>
      </c>
      <c r="AG87" s="4">
        <v>39.811199999999999</v>
      </c>
    </row>
    <row r="88" spans="2:33" x14ac:dyDescent="0.25">
      <c r="B88" s="4" t="s">
        <v>61</v>
      </c>
      <c r="C88" s="4">
        <v>500</v>
      </c>
      <c r="D88" s="4">
        <v>76.254499999999993</v>
      </c>
      <c r="E88" s="4">
        <v>5.5228599999999997</v>
      </c>
      <c r="F88" s="4">
        <v>6813</v>
      </c>
      <c r="G88" s="4">
        <v>1</v>
      </c>
      <c r="H88" s="4">
        <v>46.600999999999999</v>
      </c>
      <c r="I88" s="4">
        <v>6.5103799999999996</v>
      </c>
      <c r="J88" s="4">
        <v>58</v>
      </c>
      <c r="K88" s="4">
        <v>18</v>
      </c>
      <c r="T88"/>
      <c r="Y88" s="4">
        <v>83</v>
      </c>
      <c r="Z88" s="4" t="s">
        <v>1331</v>
      </c>
      <c r="AA88" s="4" t="s">
        <v>1332</v>
      </c>
      <c r="AB88" s="4">
        <v>73.194400000000002</v>
      </c>
      <c r="AC88" s="4"/>
      <c r="AD88" s="4">
        <v>83</v>
      </c>
      <c r="AE88" s="4" t="s">
        <v>1331</v>
      </c>
      <c r="AF88" s="4" t="s">
        <v>1499</v>
      </c>
      <c r="AG88" s="4">
        <v>44.398699999999998</v>
      </c>
    </row>
    <row r="89" spans="2:33" x14ac:dyDescent="0.25">
      <c r="B89" s="4" t="s">
        <v>61</v>
      </c>
      <c r="C89" s="4">
        <v>1000</v>
      </c>
      <c r="D89" s="4">
        <v>79.454099999999997</v>
      </c>
      <c r="E89" s="4">
        <v>5.7822399999999998</v>
      </c>
      <c r="F89" s="4">
        <v>29973</v>
      </c>
      <c r="G89" s="4">
        <v>5</v>
      </c>
      <c r="H89" s="4">
        <v>46.426000000000002</v>
      </c>
      <c r="I89" s="4">
        <v>7.4215</v>
      </c>
      <c r="J89" s="4">
        <v>175</v>
      </c>
      <c r="K89" s="4">
        <v>56</v>
      </c>
      <c r="T89"/>
      <c r="Y89" s="4">
        <v>84</v>
      </c>
      <c r="Z89" s="4" t="s">
        <v>1333</v>
      </c>
      <c r="AA89" s="4" t="s">
        <v>1334</v>
      </c>
      <c r="AB89" s="4">
        <v>68.356499999999997</v>
      </c>
      <c r="AC89" s="4"/>
      <c r="AD89" s="4">
        <v>84</v>
      </c>
      <c r="AE89" s="4" t="s">
        <v>1333</v>
      </c>
      <c r="AF89" s="4" t="s">
        <v>1500</v>
      </c>
      <c r="AG89" s="4">
        <v>47.824100000000001</v>
      </c>
    </row>
    <row r="90" spans="2:33" x14ac:dyDescent="0.25">
      <c r="B90" s="4" t="s">
        <v>61</v>
      </c>
      <c r="C90" s="4">
        <v>2000</v>
      </c>
      <c r="D90" s="4">
        <v>81.815899999999999</v>
      </c>
      <c r="E90" s="4">
        <v>5.8601299999999998</v>
      </c>
      <c r="F90" s="4">
        <v>118764</v>
      </c>
      <c r="G90" s="4">
        <v>10</v>
      </c>
      <c r="H90" s="4">
        <v>46.662399999999998</v>
      </c>
      <c r="I90" s="4">
        <v>7.2689199999999996</v>
      </c>
      <c r="J90" s="4">
        <v>355</v>
      </c>
      <c r="K90" s="4">
        <v>86</v>
      </c>
      <c r="T90"/>
      <c r="Y90" s="4">
        <v>85</v>
      </c>
      <c r="Z90" s="4" t="s">
        <v>1335</v>
      </c>
      <c r="AA90" s="4" t="s">
        <v>1336</v>
      </c>
      <c r="AB90" s="4">
        <v>86.111099999999993</v>
      </c>
      <c r="AC90" s="4"/>
      <c r="AD90" s="4">
        <v>85</v>
      </c>
      <c r="AE90" s="4" t="s">
        <v>1335</v>
      </c>
      <c r="AF90" s="4" t="s">
        <v>1501</v>
      </c>
      <c r="AG90" s="4">
        <v>57.974499999999999</v>
      </c>
    </row>
    <row r="91" spans="2:33" x14ac:dyDescent="0.25">
      <c r="B91" s="4" t="s">
        <v>61</v>
      </c>
      <c r="C91" s="4">
        <v>50</v>
      </c>
      <c r="D91" s="4">
        <v>65.499600000000001</v>
      </c>
      <c r="E91" s="4">
        <v>4.2708300000000001</v>
      </c>
      <c r="F91" s="4">
        <v>90</v>
      </c>
      <c r="G91" s="4">
        <v>0</v>
      </c>
      <c r="H91" s="4">
        <v>47.052399999999999</v>
      </c>
      <c r="I91" s="4">
        <v>5.7373900000000004</v>
      </c>
      <c r="J91" s="4">
        <v>8</v>
      </c>
      <c r="K91" s="4">
        <v>2</v>
      </c>
      <c r="T91"/>
      <c r="Y91" s="4">
        <v>86</v>
      </c>
      <c r="Z91" s="4" t="s">
        <v>1337</v>
      </c>
      <c r="AA91" s="4" t="s">
        <v>1338</v>
      </c>
      <c r="AB91" s="4">
        <v>69.241900000000001</v>
      </c>
      <c r="AC91" s="4"/>
      <c r="AD91" s="4">
        <v>86</v>
      </c>
      <c r="AE91" s="4" t="s">
        <v>1337</v>
      </c>
      <c r="AF91" s="4" t="s">
        <v>1502</v>
      </c>
      <c r="AG91" s="4">
        <v>49.082299999999996</v>
      </c>
    </row>
    <row r="92" spans="2:33" x14ac:dyDescent="0.25">
      <c r="B92" s="4" t="s">
        <v>61</v>
      </c>
      <c r="C92" s="4">
        <v>100</v>
      </c>
      <c r="D92" s="4">
        <v>68.028800000000004</v>
      </c>
      <c r="E92" s="4">
        <v>6.0813100000000002</v>
      </c>
      <c r="F92" s="4">
        <v>423</v>
      </c>
      <c r="G92" s="4">
        <v>1</v>
      </c>
      <c r="H92" s="4">
        <v>45.5032</v>
      </c>
      <c r="I92" s="4">
        <v>5.4681899999999999</v>
      </c>
      <c r="J92" s="4">
        <v>18</v>
      </c>
      <c r="K92" s="4">
        <v>4</v>
      </c>
      <c r="T92"/>
      <c r="Y92" s="4">
        <v>87</v>
      </c>
      <c r="Z92" s="4" t="s">
        <v>1339</v>
      </c>
      <c r="AA92" s="4" t="s">
        <v>1340</v>
      </c>
      <c r="AB92" s="4">
        <v>75.725300000000004</v>
      </c>
      <c r="AC92" s="4"/>
      <c r="AD92" s="4">
        <v>87</v>
      </c>
      <c r="AE92" s="4" t="s">
        <v>1339</v>
      </c>
      <c r="AF92" s="4" t="s">
        <v>1503</v>
      </c>
      <c r="AG92" s="4">
        <v>39.2361</v>
      </c>
    </row>
    <row r="93" spans="2:33" x14ac:dyDescent="0.25">
      <c r="B93" s="4" t="s">
        <v>61</v>
      </c>
      <c r="C93" s="4">
        <v>200</v>
      </c>
      <c r="D93" s="4">
        <v>70.934899999999999</v>
      </c>
      <c r="E93" s="4">
        <v>6.8477399999999999</v>
      </c>
      <c r="F93" s="4">
        <v>1161</v>
      </c>
      <c r="G93" s="4">
        <v>2</v>
      </c>
      <c r="H93" s="4">
        <v>46.731000000000002</v>
      </c>
      <c r="I93" s="4">
        <v>9.2244600000000005</v>
      </c>
      <c r="J93" s="4">
        <v>24</v>
      </c>
      <c r="K93" s="4">
        <v>20</v>
      </c>
      <c r="T93"/>
      <c r="Y93" s="4">
        <v>88</v>
      </c>
      <c r="Z93" s="4" t="s">
        <v>1341</v>
      </c>
      <c r="AA93" s="4" t="s">
        <v>1342</v>
      </c>
      <c r="AB93" s="4">
        <v>80.879099999999994</v>
      </c>
      <c r="AC93" s="4"/>
      <c r="AD93" s="4">
        <v>88</v>
      </c>
      <c r="AE93" s="4" t="s">
        <v>1341</v>
      </c>
      <c r="AF93" s="4" t="s">
        <v>1504</v>
      </c>
      <c r="AG93" s="4">
        <v>45.739100000000001</v>
      </c>
    </row>
    <row r="94" spans="2:33" x14ac:dyDescent="0.25">
      <c r="B94" s="4" t="s">
        <v>61</v>
      </c>
      <c r="C94" s="4">
        <v>500</v>
      </c>
      <c r="D94" s="4">
        <v>76.473100000000002</v>
      </c>
      <c r="E94" s="4">
        <v>5.5759299999999996</v>
      </c>
      <c r="F94" s="4">
        <v>7360</v>
      </c>
      <c r="G94" s="4">
        <v>2</v>
      </c>
      <c r="H94" s="4">
        <v>45.834600000000002</v>
      </c>
      <c r="I94" s="4">
        <v>7.3171299999999997</v>
      </c>
      <c r="J94" s="4">
        <v>67</v>
      </c>
      <c r="K94" s="4">
        <v>22</v>
      </c>
      <c r="T94"/>
      <c r="Y94" s="4">
        <v>89</v>
      </c>
      <c r="Z94" s="4" t="s">
        <v>1343</v>
      </c>
      <c r="AA94" s="4" t="s">
        <v>1344</v>
      </c>
      <c r="AB94" s="4">
        <v>74.516999999999996</v>
      </c>
      <c r="AC94" s="4"/>
      <c r="AD94" s="4">
        <v>89</v>
      </c>
      <c r="AE94" s="4" t="s">
        <v>1343</v>
      </c>
      <c r="AF94" s="4" t="s">
        <v>1505</v>
      </c>
      <c r="AG94" s="4">
        <v>39.950400000000002</v>
      </c>
    </row>
    <row r="95" spans="2:33" x14ac:dyDescent="0.25">
      <c r="B95" s="4" t="s">
        <v>61</v>
      </c>
      <c r="C95" s="4">
        <v>1000</v>
      </c>
      <c r="D95" s="4">
        <v>79.090400000000002</v>
      </c>
      <c r="E95" s="4">
        <v>5.5697999999999999</v>
      </c>
      <c r="F95" s="4">
        <v>29667</v>
      </c>
      <c r="G95" s="4">
        <v>5</v>
      </c>
      <c r="H95" s="4">
        <v>45.583500000000001</v>
      </c>
      <c r="I95" s="4">
        <v>7.0938999999999997</v>
      </c>
      <c r="J95" s="4">
        <v>139</v>
      </c>
      <c r="K95" s="4">
        <v>52</v>
      </c>
      <c r="T95"/>
      <c r="Y95" s="4">
        <v>90</v>
      </c>
      <c r="Z95" s="4" t="s">
        <v>1345</v>
      </c>
      <c r="AA95" s="4" t="s">
        <v>1346</v>
      </c>
      <c r="AB95" s="4">
        <v>70.742400000000004</v>
      </c>
      <c r="AC95" s="4"/>
      <c r="AD95" s="4">
        <v>90</v>
      </c>
      <c r="AE95" s="4" t="s">
        <v>1345</v>
      </c>
      <c r="AF95" s="4" t="s">
        <v>1506</v>
      </c>
      <c r="AG95" s="4">
        <v>34.802599999999998</v>
      </c>
    </row>
    <row r="96" spans="2:33" x14ac:dyDescent="0.25">
      <c r="B96" s="4" t="s">
        <v>61</v>
      </c>
      <c r="C96" s="4">
        <v>2000</v>
      </c>
      <c r="D96" s="4">
        <v>82.009600000000006</v>
      </c>
      <c r="E96" s="4">
        <v>5.1014600000000003</v>
      </c>
      <c r="F96" s="4">
        <v>123390</v>
      </c>
      <c r="G96" s="4">
        <v>8</v>
      </c>
      <c r="H96" s="4">
        <v>46.135599999999997</v>
      </c>
      <c r="I96" s="4">
        <v>6.99681</v>
      </c>
      <c r="J96" s="4">
        <v>357</v>
      </c>
      <c r="K96" s="4">
        <v>76</v>
      </c>
      <c r="T96"/>
      <c r="Y96" s="4">
        <v>91</v>
      </c>
      <c r="Z96" s="4" t="s">
        <v>1347</v>
      </c>
      <c r="AA96" s="4" t="s">
        <v>1348</v>
      </c>
      <c r="AB96" s="4">
        <v>86.921300000000002</v>
      </c>
      <c r="AC96" s="4"/>
      <c r="AD96" s="4">
        <v>91</v>
      </c>
      <c r="AE96" s="4" t="s">
        <v>1347</v>
      </c>
      <c r="AF96" s="4" t="s">
        <v>1507</v>
      </c>
      <c r="AG96" s="4">
        <v>48.382199999999997</v>
      </c>
    </row>
    <row r="97" spans="1:33" x14ac:dyDescent="0.25">
      <c r="B97" s="4" t="s">
        <v>61</v>
      </c>
      <c r="C97" s="4">
        <v>50</v>
      </c>
      <c r="D97" s="4">
        <v>64.076899999999995</v>
      </c>
      <c r="E97" s="4">
        <v>5.52149</v>
      </c>
      <c r="F97" s="4">
        <v>80</v>
      </c>
      <c r="G97" s="4">
        <v>0</v>
      </c>
      <c r="H97" s="4">
        <v>49.169800000000002</v>
      </c>
      <c r="I97" s="4">
        <v>6.2002499999999996</v>
      </c>
      <c r="J97" s="4">
        <v>6</v>
      </c>
      <c r="K97" s="4">
        <v>0</v>
      </c>
      <c r="T97"/>
      <c r="Y97" s="4">
        <v>92</v>
      </c>
      <c r="Z97" s="4" t="s">
        <v>1349</v>
      </c>
      <c r="AA97" s="4" t="s">
        <v>1350</v>
      </c>
      <c r="AB97" s="4">
        <v>73.240700000000004</v>
      </c>
      <c r="AC97" s="4"/>
      <c r="AD97" s="4">
        <v>92</v>
      </c>
      <c r="AE97" s="4" t="s">
        <v>1349</v>
      </c>
      <c r="AF97" s="4" t="s">
        <v>1508</v>
      </c>
      <c r="AG97" s="4">
        <v>39.357599999999998</v>
      </c>
    </row>
    <row r="98" spans="1:33" x14ac:dyDescent="0.25">
      <c r="B98" s="4" t="s">
        <v>61</v>
      </c>
      <c r="C98" s="4">
        <v>100</v>
      </c>
      <c r="D98" s="4">
        <v>70.777199999999993</v>
      </c>
      <c r="E98" s="4">
        <v>5.3436300000000001</v>
      </c>
      <c r="F98" s="4">
        <v>278</v>
      </c>
      <c r="G98" s="4">
        <v>0</v>
      </c>
      <c r="H98" s="4">
        <v>47.461199999999998</v>
      </c>
      <c r="I98" s="4">
        <v>7.1303099999999997</v>
      </c>
      <c r="J98" s="4">
        <v>11</v>
      </c>
      <c r="K98" s="4">
        <v>4</v>
      </c>
      <c r="T98"/>
      <c r="Y98" s="4">
        <v>93</v>
      </c>
      <c r="Z98" s="4" t="s">
        <v>1351</v>
      </c>
      <c r="AA98" s="4" t="s">
        <v>1352</v>
      </c>
      <c r="AB98" s="4">
        <v>78.185400000000001</v>
      </c>
      <c r="AC98" s="4"/>
      <c r="AD98" s="4">
        <v>93</v>
      </c>
      <c r="AE98" s="4" t="s">
        <v>1351</v>
      </c>
      <c r="AF98" s="4" t="s">
        <v>1509</v>
      </c>
      <c r="AG98" s="4">
        <v>45.450299999999999</v>
      </c>
    </row>
    <row r="99" spans="1:33" x14ac:dyDescent="0.25">
      <c r="B99" s="4" t="s">
        <v>61</v>
      </c>
      <c r="C99" s="4">
        <v>200</v>
      </c>
      <c r="D99" s="4">
        <v>72.688400000000001</v>
      </c>
      <c r="E99" s="4">
        <v>6.7650300000000003</v>
      </c>
      <c r="F99" s="4">
        <v>1052</v>
      </c>
      <c r="G99" s="4">
        <v>2</v>
      </c>
      <c r="H99" s="4">
        <v>46.1937</v>
      </c>
      <c r="I99" s="4">
        <v>6.7172299999999998</v>
      </c>
      <c r="J99" s="4">
        <v>22</v>
      </c>
      <c r="K99" s="4">
        <v>10</v>
      </c>
      <c r="T99"/>
      <c r="Y99" s="4">
        <v>94</v>
      </c>
      <c r="Z99" s="4" t="s">
        <v>1353</v>
      </c>
      <c r="AA99" s="4" t="s">
        <v>1354</v>
      </c>
      <c r="AB99" s="4">
        <v>65.762799999999999</v>
      </c>
      <c r="AC99" s="4"/>
      <c r="AD99" s="4">
        <v>94</v>
      </c>
      <c r="AE99" s="4" t="s">
        <v>1353</v>
      </c>
      <c r="AF99" s="4" t="s">
        <v>1510</v>
      </c>
      <c r="AG99" s="4">
        <v>46.5246</v>
      </c>
    </row>
    <row r="100" spans="1:33" x14ac:dyDescent="0.25">
      <c r="B100" s="4" t="s">
        <v>61</v>
      </c>
      <c r="C100" s="4">
        <v>50</v>
      </c>
      <c r="D100" s="4">
        <v>63.853499999999997</v>
      </c>
      <c r="E100" s="4">
        <v>4.5503</v>
      </c>
      <c r="F100" s="4">
        <v>95</v>
      </c>
      <c r="G100" s="4">
        <v>0</v>
      </c>
      <c r="H100" s="4">
        <v>47.644300000000001</v>
      </c>
      <c r="I100" s="4">
        <v>5.05192</v>
      </c>
      <c r="J100" s="4">
        <v>6</v>
      </c>
      <c r="K100" s="4">
        <v>2</v>
      </c>
      <c r="T100"/>
      <c r="Y100" s="4">
        <v>95</v>
      </c>
      <c r="Z100" s="4" t="s">
        <v>1355</v>
      </c>
      <c r="AA100" s="4" t="s">
        <v>1356</v>
      </c>
      <c r="AB100" s="4">
        <v>73.746899999999997</v>
      </c>
      <c r="AC100" s="4"/>
      <c r="AD100" s="4">
        <v>95</v>
      </c>
      <c r="AE100" s="4" t="s">
        <v>1355</v>
      </c>
      <c r="AF100" s="4" t="s">
        <v>1511</v>
      </c>
      <c r="AG100" s="4">
        <v>43.584699999999998</v>
      </c>
    </row>
    <row r="101" spans="1:33" x14ac:dyDescent="0.25">
      <c r="B101" s="4" t="s">
        <v>61</v>
      </c>
      <c r="C101" s="4">
        <v>100</v>
      </c>
      <c r="D101" s="4">
        <v>69.886600000000001</v>
      </c>
      <c r="E101" s="4">
        <v>5.9632199999999997</v>
      </c>
      <c r="F101" s="4">
        <v>364</v>
      </c>
      <c r="G101" s="4">
        <v>1</v>
      </c>
      <c r="H101" s="4">
        <v>47.008299999999998</v>
      </c>
      <c r="I101" s="4">
        <v>7.1187899999999997</v>
      </c>
      <c r="J101" s="4">
        <v>10</v>
      </c>
      <c r="K101" s="4">
        <v>6</v>
      </c>
      <c r="T101"/>
      <c r="Y101" s="4">
        <v>96</v>
      </c>
      <c r="Z101" s="4" t="s">
        <v>1357</v>
      </c>
      <c r="AA101" s="4" t="s">
        <v>1358</v>
      </c>
      <c r="AB101" s="4">
        <v>84.927000000000007</v>
      </c>
      <c r="AC101" s="4"/>
      <c r="AD101" s="4">
        <v>96</v>
      </c>
      <c r="AE101" s="4" t="s">
        <v>1357</v>
      </c>
      <c r="AF101" s="4" t="s">
        <v>1512</v>
      </c>
      <c r="AG101" s="4">
        <v>64.0625</v>
      </c>
    </row>
    <row r="102" spans="1:33" x14ac:dyDescent="0.25">
      <c r="B102" s="4" t="s">
        <v>61</v>
      </c>
      <c r="C102" s="4">
        <v>200</v>
      </c>
      <c r="D102" s="4">
        <v>70.170699999999997</v>
      </c>
      <c r="E102" s="4">
        <v>6.7244700000000002</v>
      </c>
      <c r="F102" s="4">
        <v>1485</v>
      </c>
      <c r="G102" s="4">
        <v>3</v>
      </c>
      <c r="H102" s="4">
        <v>45.499299999999998</v>
      </c>
      <c r="I102" s="4">
        <v>7.3346200000000001</v>
      </c>
      <c r="J102" s="4">
        <v>30</v>
      </c>
      <c r="K102" s="4">
        <v>14</v>
      </c>
      <c r="T102"/>
      <c r="Y102" s="4">
        <v>97</v>
      </c>
      <c r="Z102" s="4" t="s">
        <v>1359</v>
      </c>
      <c r="AA102" s="4" t="s">
        <v>1360</v>
      </c>
      <c r="AB102" s="4">
        <v>73.748900000000006</v>
      </c>
      <c r="AC102" s="4"/>
      <c r="AD102" s="4">
        <v>97</v>
      </c>
      <c r="AE102" s="4" t="s">
        <v>1359</v>
      </c>
      <c r="AF102" s="4" t="s">
        <v>1513</v>
      </c>
      <c r="AG102" s="4">
        <v>42.680399999999999</v>
      </c>
    </row>
    <row r="103" spans="1:33" x14ac:dyDescent="0.25">
      <c r="B103" s="4" t="s">
        <v>61</v>
      </c>
      <c r="C103" s="4">
        <v>500</v>
      </c>
      <c r="D103" s="4">
        <v>76.592200000000005</v>
      </c>
      <c r="E103" s="4">
        <v>5.7705200000000003</v>
      </c>
      <c r="F103" s="4">
        <v>8766</v>
      </c>
      <c r="G103" s="4">
        <v>2</v>
      </c>
      <c r="H103" s="4">
        <v>47.026000000000003</v>
      </c>
      <c r="I103" s="4">
        <v>6.4529899999999998</v>
      </c>
      <c r="J103" s="4">
        <v>55</v>
      </c>
      <c r="K103" s="4">
        <v>18</v>
      </c>
      <c r="T103"/>
      <c r="Y103" s="4">
        <v>98</v>
      </c>
      <c r="Z103" s="4" t="s">
        <v>1361</v>
      </c>
      <c r="AA103" s="4" t="s">
        <v>1362</v>
      </c>
      <c r="AB103" s="4">
        <v>80.462999999999994</v>
      </c>
      <c r="AC103" s="4"/>
      <c r="AD103" s="4">
        <v>98</v>
      </c>
      <c r="AE103" s="4" t="s">
        <v>1361</v>
      </c>
      <c r="AF103" s="4" t="s">
        <v>1514</v>
      </c>
      <c r="AG103" s="4">
        <v>42.929299999999998</v>
      </c>
    </row>
    <row r="104" spans="1:33" x14ac:dyDescent="0.25">
      <c r="K104" s="11"/>
      <c r="T104"/>
      <c r="Y104" s="4">
        <v>99</v>
      </c>
      <c r="Z104" s="4" t="s">
        <v>1363</v>
      </c>
      <c r="AA104" s="4" t="s">
        <v>1364</v>
      </c>
      <c r="AB104" s="4">
        <v>70.089299999999994</v>
      </c>
      <c r="AC104" s="4"/>
      <c r="AD104" s="4">
        <v>99</v>
      </c>
      <c r="AE104" s="4" t="s">
        <v>1363</v>
      </c>
      <c r="AF104" s="4" t="s">
        <v>1515</v>
      </c>
      <c r="AG104" s="4">
        <v>42.996000000000002</v>
      </c>
    </row>
    <row r="105" spans="1:33" x14ac:dyDescent="0.25">
      <c r="A105" s="7"/>
      <c r="B105" s="7"/>
      <c r="C105" s="7"/>
      <c r="Y105" s="4">
        <v>100</v>
      </c>
      <c r="Z105" s="4" t="s">
        <v>1365</v>
      </c>
      <c r="AA105" s="4" t="s">
        <v>1366</v>
      </c>
      <c r="AB105" s="4">
        <v>57.496400000000001</v>
      </c>
      <c r="AC105" s="4"/>
      <c r="AD105" s="4">
        <v>100</v>
      </c>
      <c r="AE105" s="4" t="s">
        <v>1365</v>
      </c>
      <c r="AF105" s="4" t="s">
        <v>1516</v>
      </c>
      <c r="AG105" s="4">
        <v>41.278100000000002</v>
      </c>
    </row>
    <row r="106" spans="1:33" x14ac:dyDescent="0.25">
      <c r="A106" s="7"/>
      <c r="B106" s="7"/>
      <c r="C106" s="7"/>
      <c r="Y106" s="4">
        <v>101</v>
      </c>
      <c r="Z106" s="4" t="s">
        <v>1367</v>
      </c>
      <c r="AA106" s="4" t="s">
        <v>1368</v>
      </c>
      <c r="AB106" s="4">
        <v>82.519800000000004</v>
      </c>
      <c r="AC106" s="4"/>
      <c r="AD106" s="4">
        <v>101</v>
      </c>
      <c r="AE106" s="4" t="s">
        <v>1367</v>
      </c>
      <c r="AF106" s="4" t="s">
        <v>1517</v>
      </c>
      <c r="AG106" s="4">
        <v>33.062800000000003</v>
      </c>
    </row>
    <row r="107" spans="1:33" x14ac:dyDescent="0.25">
      <c r="A107" s="7"/>
      <c r="B107" s="7"/>
      <c r="C107" s="7"/>
      <c r="Y107" s="4">
        <v>102</v>
      </c>
      <c r="Z107" s="4" t="s">
        <v>1369</v>
      </c>
      <c r="AA107" s="4" t="s">
        <v>1370</v>
      </c>
      <c r="AB107" s="4">
        <v>77.806700000000006</v>
      </c>
      <c r="AC107" s="4"/>
      <c r="AD107" s="4">
        <v>102</v>
      </c>
      <c r="AE107" s="4" t="s">
        <v>1369</v>
      </c>
      <c r="AF107" s="4" t="s">
        <v>1518</v>
      </c>
      <c r="AG107" s="4">
        <v>36.666699999999999</v>
      </c>
    </row>
    <row r="108" spans="1:33" x14ac:dyDescent="0.25">
      <c r="A108" s="7"/>
      <c r="B108" s="7"/>
      <c r="C108" s="7"/>
      <c r="Y108" s="4">
        <v>103</v>
      </c>
      <c r="Z108" s="4" t="s">
        <v>1371</v>
      </c>
      <c r="AA108" s="4" t="s">
        <v>1372</v>
      </c>
      <c r="AB108" s="4">
        <v>87.743499999999997</v>
      </c>
      <c r="AC108" s="4"/>
      <c r="AD108" s="4">
        <v>103</v>
      </c>
      <c r="AE108" s="4" t="s">
        <v>1371</v>
      </c>
      <c r="AF108" s="4" t="s">
        <v>1519</v>
      </c>
      <c r="AG108" s="4">
        <v>43.316000000000003</v>
      </c>
    </row>
    <row r="109" spans="1:33" x14ac:dyDescent="0.25">
      <c r="A109" s="7"/>
      <c r="B109" s="7"/>
      <c r="C109" s="7"/>
      <c r="Y109" s="4">
        <v>104</v>
      </c>
      <c r="Z109" s="4" t="s">
        <v>1373</v>
      </c>
      <c r="AA109" s="4" t="s">
        <v>1374</v>
      </c>
      <c r="AB109" s="4">
        <v>65.721500000000006</v>
      </c>
      <c r="AC109" s="4"/>
      <c r="AD109" s="4">
        <v>104</v>
      </c>
      <c r="AE109" s="4" t="s">
        <v>1373</v>
      </c>
      <c r="AF109" s="4" t="s">
        <v>1520</v>
      </c>
      <c r="AG109" s="4">
        <v>41.269799999999996</v>
      </c>
    </row>
    <row r="110" spans="1:33" x14ac:dyDescent="0.25">
      <c r="A110" s="7"/>
      <c r="B110" s="7"/>
      <c r="C110" s="7"/>
      <c r="Y110" s="4">
        <v>105</v>
      </c>
      <c r="Z110" s="4" t="s">
        <v>1375</v>
      </c>
      <c r="AA110" s="4" t="s">
        <v>1376</v>
      </c>
      <c r="AB110" s="4">
        <v>79.734800000000007</v>
      </c>
      <c r="AC110" s="4"/>
      <c r="AD110" s="4">
        <v>105</v>
      </c>
      <c r="AE110" s="4" t="s">
        <v>1375</v>
      </c>
      <c r="AF110" s="4" t="s">
        <v>1521</v>
      </c>
      <c r="AG110" s="4">
        <v>62.965600000000002</v>
      </c>
    </row>
    <row r="111" spans="1:33" x14ac:dyDescent="0.25">
      <c r="A111" s="7"/>
      <c r="B111" s="7"/>
      <c r="C111" s="7"/>
      <c r="Y111" s="4">
        <v>106</v>
      </c>
      <c r="Z111" s="4" t="s">
        <v>1377</v>
      </c>
      <c r="AA111" s="4" t="s">
        <v>1378</v>
      </c>
      <c r="AB111" s="4">
        <v>62.658700000000003</v>
      </c>
      <c r="AC111" s="4"/>
      <c r="AD111" s="4">
        <v>106</v>
      </c>
      <c r="AE111" s="4" t="s">
        <v>1377</v>
      </c>
      <c r="AF111" s="4" t="s">
        <v>1522</v>
      </c>
      <c r="AG111" s="4">
        <v>47.0321</v>
      </c>
    </row>
    <row r="112" spans="1:33" x14ac:dyDescent="0.25">
      <c r="A112" s="7"/>
      <c r="B112" s="7"/>
      <c r="C112" s="7"/>
      <c r="Y112" s="4">
        <v>107</v>
      </c>
      <c r="Z112" s="4" t="s">
        <v>1379</v>
      </c>
      <c r="AA112" s="4" t="s">
        <v>1380</v>
      </c>
      <c r="AB112" s="4">
        <v>79.532300000000006</v>
      </c>
      <c r="AC112" s="4"/>
      <c r="AD112" s="4">
        <v>107</v>
      </c>
      <c r="AE112" s="4" t="s">
        <v>1379</v>
      </c>
      <c r="AF112" s="4" t="s">
        <v>1523</v>
      </c>
      <c r="AG112" s="4">
        <v>55.636600000000001</v>
      </c>
    </row>
    <row r="113" spans="1:33" x14ac:dyDescent="0.25">
      <c r="A113" s="7"/>
      <c r="B113" s="7"/>
      <c r="C113" s="7"/>
      <c r="Y113" s="4">
        <v>108</v>
      </c>
      <c r="Z113" s="4" t="s">
        <v>1381</v>
      </c>
      <c r="AA113" s="4" t="s">
        <v>1382</v>
      </c>
      <c r="AB113" s="4">
        <v>76.312799999999996</v>
      </c>
      <c r="AC113" s="4"/>
      <c r="AD113" s="4">
        <v>108</v>
      </c>
      <c r="AE113" s="4" t="s">
        <v>1381</v>
      </c>
      <c r="AF113" s="4" t="s">
        <v>1524</v>
      </c>
      <c r="AG113" s="4">
        <v>45.633499999999998</v>
      </c>
    </row>
    <row r="114" spans="1:33" x14ac:dyDescent="0.25">
      <c r="A114" s="7"/>
      <c r="B114" s="7"/>
      <c r="C114" s="7"/>
      <c r="Y114" s="4">
        <v>109</v>
      </c>
      <c r="Z114" s="4" t="s">
        <v>1383</v>
      </c>
      <c r="AA114" s="4" t="s">
        <v>1384</v>
      </c>
      <c r="AB114" s="4">
        <v>79.740399999999994</v>
      </c>
      <c r="AC114" s="4"/>
      <c r="AD114" s="4">
        <v>109</v>
      </c>
      <c r="AE114" s="4" t="s">
        <v>1383</v>
      </c>
      <c r="AF114" s="4" t="s">
        <v>1525</v>
      </c>
      <c r="AG114" s="4">
        <v>48.412700000000001</v>
      </c>
    </row>
    <row r="115" spans="1:33" x14ac:dyDescent="0.25">
      <c r="A115" s="7"/>
      <c r="B115" s="7"/>
      <c r="C115" s="7"/>
      <c r="Y115" s="4">
        <v>110</v>
      </c>
      <c r="Z115" s="4" t="s">
        <v>1385</v>
      </c>
      <c r="AA115" s="4" t="s">
        <v>1386</v>
      </c>
      <c r="AB115" s="4">
        <v>83.346900000000005</v>
      </c>
      <c r="AC115" s="4"/>
      <c r="AD115" s="4">
        <v>110</v>
      </c>
      <c r="AE115" s="4" t="s">
        <v>1385</v>
      </c>
      <c r="AF115" s="4" t="s">
        <v>1526</v>
      </c>
      <c r="AG115" s="4">
        <v>36.784799999999997</v>
      </c>
    </row>
    <row r="116" spans="1:33" x14ac:dyDescent="0.25">
      <c r="A116" s="7"/>
      <c r="B116" s="7"/>
      <c r="C116" s="7"/>
      <c r="Y116" s="4">
        <v>111</v>
      </c>
      <c r="Z116" s="4" t="s">
        <v>1387</v>
      </c>
      <c r="AA116" s="4" t="s">
        <v>1388</v>
      </c>
      <c r="AB116" s="4">
        <v>70.262900000000002</v>
      </c>
      <c r="AC116" s="4"/>
      <c r="AD116" s="4">
        <v>111</v>
      </c>
      <c r="AE116" s="4" t="s">
        <v>1387</v>
      </c>
      <c r="AF116" s="4" t="s">
        <v>1527</v>
      </c>
      <c r="AG116" s="4">
        <v>38.413800000000002</v>
      </c>
    </row>
    <row r="117" spans="1:33" x14ac:dyDescent="0.25">
      <c r="A117" s="7"/>
      <c r="B117" s="7"/>
      <c r="C117" s="7"/>
      <c r="Y117" s="4">
        <v>112</v>
      </c>
      <c r="Z117" s="4" t="s">
        <v>1389</v>
      </c>
      <c r="AA117" s="4" t="s">
        <v>1390</v>
      </c>
      <c r="AB117" s="4">
        <v>83.050600000000003</v>
      </c>
      <c r="AC117" s="4"/>
      <c r="AD117" s="4">
        <v>112</v>
      </c>
      <c r="AE117" s="4" t="s">
        <v>1389</v>
      </c>
      <c r="AF117" s="4" t="s">
        <v>1528</v>
      </c>
      <c r="AG117" s="4">
        <v>44.232300000000002</v>
      </c>
    </row>
    <row r="118" spans="1:33" x14ac:dyDescent="0.25">
      <c r="A118" s="7"/>
      <c r="B118" s="7"/>
      <c r="C118" s="7"/>
      <c r="Y118" s="4">
        <v>113</v>
      </c>
      <c r="Z118" s="4" t="s">
        <v>1391</v>
      </c>
      <c r="AA118" s="4" t="s">
        <v>1392</v>
      </c>
      <c r="AB118" s="4">
        <v>64.739599999999996</v>
      </c>
      <c r="AC118" s="4"/>
      <c r="AD118" s="4">
        <v>113</v>
      </c>
      <c r="AE118" s="4" t="s">
        <v>1391</v>
      </c>
      <c r="AF118" s="4" t="s">
        <v>1529</v>
      </c>
      <c r="AG118" s="4">
        <v>43.412700000000001</v>
      </c>
    </row>
    <row r="119" spans="1:33" x14ac:dyDescent="0.25">
      <c r="A119" s="7"/>
      <c r="B119" s="7"/>
      <c r="C119" s="7"/>
      <c r="Y119" s="4">
        <v>114</v>
      </c>
      <c r="Z119" s="4" t="s">
        <v>1393</v>
      </c>
      <c r="AA119" s="4" t="s">
        <v>1394</v>
      </c>
      <c r="AB119" s="4">
        <v>70.204999999999998</v>
      </c>
      <c r="AC119" s="4"/>
      <c r="AD119" s="4">
        <v>114</v>
      </c>
      <c r="AE119" s="4" t="s">
        <v>1393</v>
      </c>
      <c r="AF119" s="4" t="s">
        <v>1530</v>
      </c>
      <c r="AG119" s="4">
        <v>52.135399999999997</v>
      </c>
    </row>
    <row r="120" spans="1:33" x14ac:dyDescent="0.25">
      <c r="A120" s="7"/>
      <c r="B120" s="7"/>
      <c r="C120" s="7"/>
      <c r="Y120" s="4">
        <v>115</v>
      </c>
      <c r="Z120" s="4" t="s">
        <v>1395</v>
      </c>
      <c r="AA120" s="4" t="s">
        <v>1396</v>
      </c>
      <c r="AB120" s="4">
        <v>59.662100000000002</v>
      </c>
      <c r="AC120" s="4"/>
      <c r="AD120" s="4">
        <v>115</v>
      </c>
      <c r="AE120" s="4" t="s">
        <v>1395</v>
      </c>
      <c r="AF120" s="4" t="s">
        <v>1531</v>
      </c>
      <c r="AG120" s="4">
        <v>50.033700000000003</v>
      </c>
    </row>
    <row r="121" spans="1:33" x14ac:dyDescent="0.25">
      <c r="A121" s="7"/>
      <c r="B121" s="7"/>
      <c r="C121" s="7"/>
      <c r="Y121" s="4">
        <v>116</v>
      </c>
      <c r="Z121" s="4" t="s">
        <v>1397</v>
      </c>
      <c r="AA121" s="4" t="s">
        <v>1398</v>
      </c>
      <c r="AB121" s="4">
        <v>68.873999999999995</v>
      </c>
      <c r="AC121" s="4"/>
      <c r="AD121" s="4">
        <v>116</v>
      </c>
      <c r="AE121" s="4" t="s">
        <v>1397</v>
      </c>
      <c r="AF121" s="4" t="s">
        <v>1532</v>
      </c>
      <c r="AG121" s="4">
        <v>40.947400000000002</v>
      </c>
    </row>
    <row r="122" spans="1:33" x14ac:dyDescent="0.25">
      <c r="A122" s="7"/>
      <c r="B122" s="7"/>
      <c r="C122" s="7"/>
      <c r="Y122" s="4">
        <v>117</v>
      </c>
      <c r="Z122" s="4" t="s">
        <v>1399</v>
      </c>
      <c r="AA122" s="4" t="s">
        <v>1400</v>
      </c>
      <c r="AB122" s="4">
        <v>75.579400000000007</v>
      </c>
      <c r="AC122" s="4"/>
      <c r="AD122" s="4">
        <v>117</v>
      </c>
      <c r="AE122" s="4" t="s">
        <v>1399</v>
      </c>
      <c r="AF122" s="4" t="s">
        <v>1533</v>
      </c>
      <c r="AG122" s="4">
        <v>46.830399999999997</v>
      </c>
    </row>
    <row r="123" spans="1:33" x14ac:dyDescent="0.25">
      <c r="A123" s="7"/>
      <c r="B123" s="7"/>
      <c r="C123" s="7"/>
      <c r="Y123" s="4">
        <v>118</v>
      </c>
      <c r="Z123" s="4" t="s">
        <v>1401</v>
      </c>
      <c r="AA123" s="4" t="s">
        <v>1402</v>
      </c>
      <c r="AB123" s="4">
        <v>83.482100000000003</v>
      </c>
      <c r="AC123" s="4"/>
      <c r="AD123" s="4">
        <v>118</v>
      </c>
      <c r="AE123" s="4" t="s">
        <v>1401</v>
      </c>
      <c r="AF123" s="4" t="s">
        <v>1534</v>
      </c>
      <c r="AG123" s="4">
        <v>41.716299999999997</v>
      </c>
    </row>
    <row r="124" spans="1:33" x14ac:dyDescent="0.25">
      <c r="A124" s="7"/>
      <c r="B124" s="7"/>
      <c r="C124" s="7"/>
      <c r="Y124" s="4">
        <v>119</v>
      </c>
      <c r="Z124" s="4" t="s">
        <v>1403</v>
      </c>
      <c r="AA124" s="4" t="s">
        <v>1404</v>
      </c>
      <c r="AB124" s="4">
        <v>78.350700000000003</v>
      </c>
      <c r="AC124" s="4"/>
      <c r="AD124" s="4">
        <v>119</v>
      </c>
      <c r="AE124" s="4" t="s">
        <v>1403</v>
      </c>
      <c r="AF124" s="4" t="s">
        <v>1535</v>
      </c>
      <c r="AG124" s="4">
        <v>48.999699999999997</v>
      </c>
    </row>
    <row r="125" spans="1:33" x14ac:dyDescent="0.25">
      <c r="A125" s="7"/>
      <c r="B125" s="7"/>
      <c r="C125" s="7"/>
      <c r="Y125" s="4">
        <v>120</v>
      </c>
      <c r="Z125" s="4" t="s">
        <v>1405</v>
      </c>
      <c r="AA125" s="4" t="s">
        <v>1406</v>
      </c>
      <c r="AB125" s="4">
        <v>72.537899999999993</v>
      </c>
      <c r="AC125" s="4"/>
      <c r="AD125" s="4">
        <v>120</v>
      </c>
      <c r="AE125" s="4" t="s">
        <v>1405</v>
      </c>
      <c r="AF125" s="4" t="s">
        <v>1536</v>
      </c>
      <c r="AG125" s="4">
        <v>43.470399999999998</v>
      </c>
    </row>
    <row r="126" spans="1:33" x14ac:dyDescent="0.25">
      <c r="A126" s="7"/>
      <c r="B126" s="7"/>
      <c r="C126" s="7"/>
      <c r="Y126" s="4">
        <v>121</v>
      </c>
      <c r="Z126" s="4" t="s">
        <v>1407</v>
      </c>
      <c r="AA126" s="4" t="s">
        <v>1408</v>
      </c>
      <c r="AB126" s="4">
        <v>79.608599999999996</v>
      </c>
      <c r="AC126" s="4"/>
      <c r="AD126" s="4">
        <v>121</v>
      </c>
      <c r="AE126" s="4" t="s">
        <v>1407</v>
      </c>
      <c r="AF126" s="4" t="s">
        <v>1537</v>
      </c>
      <c r="AG126" s="4">
        <v>50.621699999999997</v>
      </c>
    </row>
    <row r="127" spans="1:33" x14ac:dyDescent="0.25">
      <c r="A127" s="7"/>
      <c r="B127" s="7"/>
      <c r="C127" s="7"/>
      <c r="Y127" s="4">
        <v>122</v>
      </c>
      <c r="Z127" s="4" t="s">
        <v>1409</v>
      </c>
      <c r="AA127" s="4" t="s">
        <v>1410</v>
      </c>
      <c r="AB127" s="4">
        <v>81.354200000000006</v>
      </c>
      <c r="AC127" s="4"/>
      <c r="AD127" s="4">
        <v>122</v>
      </c>
      <c r="AE127" s="4" t="s">
        <v>1409</v>
      </c>
      <c r="AF127" s="4" t="s">
        <v>1538</v>
      </c>
      <c r="AG127" s="4">
        <v>43.8889</v>
      </c>
    </row>
    <row r="128" spans="1:33" x14ac:dyDescent="0.25">
      <c r="A128" s="7"/>
      <c r="B128" s="7"/>
      <c r="C128" s="7"/>
      <c r="Y128" s="4">
        <v>123</v>
      </c>
      <c r="Z128" s="4" t="s">
        <v>1411</v>
      </c>
      <c r="AA128" s="4" t="s">
        <v>1412</v>
      </c>
      <c r="AB128" s="4">
        <v>74.510300000000001</v>
      </c>
      <c r="AC128" s="4"/>
      <c r="AD128" s="4">
        <v>123</v>
      </c>
      <c r="AE128" s="4" t="s">
        <v>1411</v>
      </c>
      <c r="AF128" s="4" t="s">
        <v>1539</v>
      </c>
      <c r="AG128" s="4">
        <v>42.491900000000001</v>
      </c>
    </row>
    <row r="129" spans="1:33" x14ac:dyDescent="0.25">
      <c r="A129" s="7"/>
      <c r="B129" s="7"/>
      <c r="C129" s="7"/>
      <c r="Y129" s="4">
        <v>124</v>
      </c>
      <c r="Z129" s="4" t="s">
        <v>1413</v>
      </c>
      <c r="AA129" s="4" t="s">
        <v>1414</v>
      </c>
      <c r="AB129" s="4">
        <v>80.857299999999995</v>
      </c>
      <c r="AC129" s="4"/>
      <c r="AD129" s="4">
        <v>124</v>
      </c>
      <c r="AE129" s="4" t="s">
        <v>1413</v>
      </c>
      <c r="AF129" s="4" t="s">
        <v>1540</v>
      </c>
      <c r="AG129" s="4">
        <v>46.494700000000002</v>
      </c>
    </row>
    <row r="130" spans="1:33" x14ac:dyDescent="0.25">
      <c r="A130" s="7"/>
      <c r="B130" s="7"/>
      <c r="C130" s="7"/>
      <c r="Y130" s="4">
        <v>125</v>
      </c>
      <c r="Z130" s="4" t="s">
        <v>1415</v>
      </c>
      <c r="AA130" s="4" t="s">
        <v>1416</v>
      </c>
      <c r="AB130" s="4">
        <v>76.692999999999998</v>
      </c>
      <c r="AC130" s="4"/>
      <c r="AD130" s="4">
        <v>125</v>
      </c>
      <c r="AE130" s="4" t="s">
        <v>1415</v>
      </c>
      <c r="AF130" s="4" t="s">
        <v>1541</v>
      </c>
      <c r="AG130" s="4">
        <v>38.194400000000002</v>
      </c>
    </row>
    <row r="131" spans="1:33" x14ac:dyDescent="0.25">
      <c r="A131" s="29"/>
      <c r="B131" s="7"/>
      <c r="C131" s="7"/>
      <c r="AA131" s="30" t="s">
        <v>51</v>
      </c>
      <c r="AB131" s="30">
        <f>AVERAGE(AB6:AB130)</f>
        <v>75.821739199999982</v>
      </c>
      <c r="AG131" s="30">
        <f>AVERAGE(AG6:AG130)</f>
        <v>45.974612799999996</v>
      </c>
    </row>
    <row r="132" spans="1:33" x14ac:dyDescent="0.25">
      <c r="AA132" s="4" t="s">
        <v>52</v>
      </c>
      <c r="AB132" s="4">
        <f>AB131*0.8</f>
        <v>60.657391359999991</v>
      </c>
      <c r="AG132" s="4">
        <f>AG131*0.8</f>
        <v>36.779690240000001</v>
      </c>
    </row>
    <row r="133" spans="1:33" ht="41.4" x14ac:dyDescent="0.25">
      <c r="AA133" s="21" t="s">
        <v>53</v>
      </c>
      <c r="AB133" s="4">
        <f>COUNTIF(AB7:AB131,"&lt;"&amp;$AB$132)</f>
        <v>4</v>
      </c>
      <c r="AG133" s="4">
        <f>COUNTIF(AG7:AG131,"&lt;"&amp;$AG$132)</f>
        <v>14</v>
      </c>
    </row>
    <row r="134" spans="1:33" x14ac:dyDescent="0.25">
      <c r="AB134" s="4">
        <f>_xlfn.STDEV.P(AB6:AB130)</f>
        <v>6.6993929868655551</v>
      </c>
      <c r="AG134" s="4">
        <f>_xlfn.STDEV.P(AG6:AG130)</f>
        <v>7.0361261459980184</v>
      </c>
    </row>
  </sheetData>
  <sortState ref="K5:Q44">
    <sortCondition ref="K5"/>
  </sortState>
  <mergeCells count="25">
    <mergeCell ref="Y4:AG4"/>
    <mergeCell ref="Y5:AB5"/>
    <mergeCell ref="AD5:AG5"/>
    <mergeCell ref="S3:W3"/>
    <mergeCell ref="C2:I2"/>
    <mergeCell ref="C3:C4"/>
    <mergeCell ref="D3:F3"/>
    <mergeCell ref="G3:I3"/>
    <mergeCell ref="S4:S5"/>
    <mergeCell ref="T4:U4"/>
    <mergeCell ref="V4:W4"/>
    <mergeCell ref="K2:Q2"/>
    <mergeCell ref="L3:N3"/>
    <mergeCell ref="O3:Q3"/>
    <mergeCell ref="K3:K4"/>
    <mergeCell ref="B53:K53"/>
    <mergeCell ref="M53:V53"/>
    <mergeCell ref="B54:B55"/>
    <mergeCell ref="C54:C55"/>
    <mergeCell ref="D54:G54"/>
    <mergeCell ref="H54:K54"/>
    <mergeCell ref="M54:M55"/>
    <mergeCell ref="N54:N55"/>
    <mergeCell ref="O54:R54"/>
    <mergeCell ref="S54:V5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0813-9D1B-4E9A-8DF1-A6CFA4672D97}">
  <dimension ref="A4:AY134"/>
  <sheetViews>
    <sheetView topLeftCell="Z115" zoomScale="85" zoomScaleNormal="85" workbookViewId="0">
      <selection activeCell="AT134" sqref="AT134"/>
    </sheetView>
  </sheetViews>
  <sheetFormatPr defaultRowHeight="13.8" x14ac:dyDescent="0.25"/>
  <cols>
    <col min="6" max="6" width="9.77734375" bestFit="1" customWidth="1"/>
    <col min="7" max="7" width="11.5546875" customWidth="1"/>
  </cols>
  <sheetData>
    <row r="4" spans="1:51" x14ac:dyDescent="0.25">
      <c r="A4" s="10"/>
      <c r="B4" s="34" t="s">
        <v>36</v>
      </c>
      <c r="C4" s="34"/>
      <c r="D4" s="10"/>
      <c r="E4" s="35" t="s">
        <v>35</v>
      </c>
      <c r="F4" s="35"/>
      <c r="G4" s="35"/>
      <c r="H4" s="35"/>
      <c r="I4" s="35"/>
      <c r="J4" s="35"/>
      <c r="K4" s="35"/>
      <c r="M4" s="35" t="s">
        <v>45</v>
      </c>
      <c r="N4" s="35"/>
      <c r="O4" s="35"/>
      <c r="P4" s="35"/>
      <c r="Q4" s="35"/>
      <c r="R4" s="35"/>
      <c r="S4" s="35"/>
      <c r="U4" s="35" t="s">
        <v>45</v>
      </c>
      <c r="V4" s="35"/>
      <c r="W4" s="35"/>
      <c r="X4" s="35"/>
      <c r="Y4" s="35"/>
      <c r="Z4" s="35"/>
      <c r="AA4" s="35"/>
      <c r="AB4" s="35"/>
      <c r="AC4" s="35"/>
      <c r="AD4" s="35"/>
      <c r="AF4" s="35" t="s">
        <v>72</v>
      </c>
      <c r="AG4" s="35"/>
      <c r="AH4" s="35"/>
      <c r="AI4" s="35"/>
      <c r="AJ4" s="35"/>
      <c r="AK4" s="35"/>
      <c r="AL4" s="35"/>
      <c r="AM4" s="35"/>
      <c r="AN4" s="35"/>
      <c r="AO4" s="35"/>
      <c r="AQ4" s="34" t="s">
        <v>1543</v>
      </c>
      <c r="AR4" s="34"/>
      <c r="AS4" s="34"/>
      <c r="AT4" s="34"/>
      <c r="AU4" s="34"/>
      <c r="AV4" s="34"/>
      <c r="AW4" s="34"/>
      <c r="AX4" s="34"/>
      <c r="AY4" s="34"/>
    </row>
    <row r="5" spans="1:51" ht="27.6" x14ac:dyDescent="0.25">
      <c r="B5" s="4" t="s">
        <v>33</v>
      </c>
      <c r="C5" s="21" t="s">
        <v>49</v>
      </c>
      <c r="E5" s="35" t="s">
        <v>43</v>
      </c>
      <c r="F5" s="35" t="s">
        <v>50</v>
      </c>
      <c r="G5" s="35"/>
      <c r="H5" s="35"/>
      <c r="I5" s="35" t="s">
        <v>46</v>
      </c>
      <c r="J5" s="35"/>
      <c r="K5" s="35"/>
      <c r="M5" s="35" t="s">
        <v>43</v>
      </c>
      <c r="N5" s="35" t="s">
        <v>50</v>
      </c>
      <c r="O5" s="35"/>
      <c r="P5" s="35"/>
      <c r="Q5" s="35" t="s">
        <v>46</v>
      </c>
      <c r="R5" s="35"/>
      <c r="S5" s="35"/>
      <c r="U5" s="34" t="s">
        <v>65</v>
      </c>
      <c r="V5" s="35" t="s">
        <v>66</v>
      </c>
      <c r="W5" s="35" t="s">
        <v>71</v>
      </c>
      <c r="X5" s="35"/>
      <c r="Y5" s="35"/>
      <c r="Z5" s="35"/>
      <c r="AA5" s="35" t="s">
        <v>46</v>
      </c>
      <c r="AB5" s="35"/>
      <c r="AC5" s="35"/>
      <c r="AD5" s="35"/>
      <c r="AF5" s="34" t="s">
        <v>65</v>
      </c>
      <c r="AG5" s="35" t="s">
        <v>66</v>
      </c>
      <c r="AH5" s="35" t="s">
        <v>71</v>
      </c>
      <c r="AI5" s="35"/>
      <c r="AJ5" s="35"/>
      <c r="AK5" s="35"/>
      <c r="AL5" s="35" t="s">
        <v>46</v>
      </c>
      <c r="AM5" s="35"/>
      <c r="AN5" s="35"/>
      <c r="AO5" s="35"/>
      <c r="AQ5" s="35" t="s">
        <v>1542</v>
      </c>
      <c r="AR5" s="35"/>
      <c r="AS5" s="35"/>
      <c r="AT5" s="35"/>
      <c r="AU5" s="4"/>
      <c r="AV5" s="34" t="s">
        <v>49</v>
      </c>
      <c r="AW5" s="34"/>
      <c r="AX5" s="34"/>
      <c r="AY5" s="34"/>
    </row>
    <row r="6" spans="1:51" x14ac:dyDescent="0.25">
      <c r="B6" s="4">
        <v>71.666700000000006</v>
      </c>
      <c r="C6" s="4">
        <v>52.6389</v>
      </c>
      <c r="E6" s="35"/>
      <c r="F6" s="4" t="s">
        <v>40</v>
      </c>
      <c r="G6" s="4" t="s">
        <v>41</v>
      </c>
      <c r="H6" s="4" t="s">
        <v>32</v>
      </c>
      <c r="I6" s="4" t="s">
        <v>40</v>
      </c>
      <c r="J6" s="4" t="s">
        <v>41</v>
      </c>
      <c r="K6" s="4" t="s">
        <v>32</v>
      </c>
      <c r="M6" s="35"/>
      <c r="N6" s="4" t="s">
        <v>40</v>
      </c>
      <c r="O6" s="4" t="s">
        <v>41</v>
      </c>
      <c r="P6" s="4" t="s">
        <v>32</v>
      </c>
      <c r="Q6" s="4" t="s">
        <v>40</v>
      </c>
      <c r="R6" s="4" t="s">
        <v>41</v>
      </c>
      <c r="S6" s="4" t="s">
        <v>32</v>
      </c>
      <c r="U6" s="34"/>
      <c r="V6" s="35"/>
      <c r="W6" s="4" t="s">
        <v>67</v>
      </c>
      <c r="X6" s="4" t="s">
        <v>68</v>
      </c>
      <c r="Y6" s="4" t="s">
        <v>69</v>
      </c>
      <c r="Z6" s="4" t="s">
        <v>70</v>
      </c>
      <c r="AA6" s="4" t="s">
        <v>67</v>
      </c>
      <c r="AB6" s="4" t="s">
        <v>68</v>
      </c>
      <c r="AC6" s="4" t="s">
        <v>69</v>
      </c>
      <c r="AD6" s="4" t="s">
        <v>70</v>
      </c>
      <c r="AF6" s="34"/>
      <c r="AG6" s="35"/>
      <c r="AH6" s="4" t="s">
        <v>67</v>
      </c>
      <c r="AI6" s="4" t="s">
        <v>68</v>
      </c>
      <c r="AJ6" s="4" t="s">
        <v>69</v>
      </c>
      <c r="AK6" s="4" t="s">
        <v>70</v>
      </c>
      <c r="AL6" s="4" t="s">
        <v>67</v>
      </c>
      <c r="AM6" s="4" t="s">
        <v>68</v>
      </c>
      <c r="AN6" s="4" t="s">
        <v>69</v>
      </c>
      <c r="AO6" s="4" t="s">
        <v>70</v>
      </c>
      <c r="AQ6" s="4">
        <v>1</v>
      </c>
      <c r="AR6" s="4" t="s">
        <v>1177</v>
      </c>
      <c r="AS6" s="4" t="s">
        <v>1669</v>
      </c>
      <c r="AT6" s="4">
        <v>76.1447</v>
      </c>
      <c r="AU6" s="4"/>
      <c r="AV6" s="4">
        <v>1</v>
      </c>
      <c r="AW6" s="4" t="s">
        <v>1167</v>
      </c>
      <c r="AX6" s="4" t="s">
        <v>1417</v>
      </c>
      <c r="AY6" s="4">
        <v>42.222200000000001</v>
      </c>
    </row>
    <row r="7" spans="1:51" x14ac:dyDescent="0.25">
      <c r="B7" s="4">
        <v>76.082300000000004</v>
      </c>
      <c r="C7" s="4">
        <v>46.686500000000002</v>
      </c>
      <c r="E7" s="4">
        <v>500</v>
      </c>
      <c r="F7" s="4">
        <v>76.868300000000005</v>
      </c>
      <c r="G7" s="4">
        <v>5.5988899999999999</v>
      </c>
      <c r="H7" s="4">
        <v>22305</v>
      </c>
      <c r="I7" s="4">
        <v>46.765999999999998</v>
      </c>
      <c r="J7" s="4">
        <v>7.0482699999999996</v>
      </c>
      <c r="K7" s="4">
        <v>52</v>
      </c>
      <c r="M7" s="4">
        <v>101</v>
      </c>
      <c r="N7" s="4">
        <v>69.055999999999997</v>
      </c>
      <c r="O7" s="4">
        <v>6.1867799999999997</v>
      </c>
      <c r="P7" s="4">
        <v>285</v>
      </c>
      <c r="Q7" s="4">
        <v>45.239800000000002</v>
      </c>
      <c r="R7" s="4">
        <v>11.4293</v>
      </c>
      <c r="S7" s="4">
        <v>3</v>
      </c>
      <c r="U7" s="4" t="s">
        <v>62</v>
      </c>
      <c r="V7" s="4">
        <v>50</v>
      </c>
      <c r="W7" s="4">
        <v>63.299100000000003</v>
      </c>
      <c r="X7" s="4">
        <v>6.4596200000000001</v>
      </c>
      <c r="Y7" s="4">
        <v>224</v>
      </c>
      <c r="Z7" s="4">
        <v>0</v>
      </c>
      <c r="AA7" s="4">
        <v>44.227200000000003</v>
      </c>
      <c r="AB7" s="4">
        <v>5.3972499999999997</v>
      </c>
      <c r="AC7" s="4">
        <v>6</v>
      </c>
      <c r="AD7" s="4">
        <v>2</v>
      </c>
      <c r="AF7" s="4" t="s">
        <v>73</v>
      </c>
      <c r="AG7" s="4">
        <v>50</v>
      </c>
      <c r="AH7" s="4">
        <v>63.320771428571433</v>
      </c>
      <c r="AI7" s="4">
        <v>6.250101428571428</v>
      </c>
      <c r="AJ7" s="4">
        <v>237.71428571428572</v>
      </c>
      <c r="AK7" s="4">
        <v>0.5714285714285714</v>
      </c>
      <c r="AL7" s="4">
        <v>44.545342857142863</v>
      </c>
      <c r="AM7" s="4">
        <v>7.2325414285714293</v>
      </c>
      <c r="AN7" s="4">
        <v>6.1428571428571432</v>
      </c>
      <c r="AO7" s="4">
        <v>2.2857142857142856</v>
      </c>
      <c r="AQ7" s="4">
        <v>2</v>
      </c>
      <c r="AR7" s="4" t="s">
        <v>1181</v>
      </c>
      <c r="AS7" s="4" t="s">
        <v>1670</v>
      </c>
      <c r="AT7" s="4">
        <v>77.991100000000003</v>
      </c>
      <c r="AU7" s="4"/>
      <c r="AV7" s="4">
        <v>2</v>
      </c>
      <c r="AW7" s="4" t="s">
        <v>1169</v>
      </c>
      <c r="AX7" s="4" t="s">
        <v>1418</v>
      </c>
      <c r="AY7" s="4">
        <v>54.464300000000001</v>
      </c>
    </row>
    <row r="8" spans="1:51" x14ac:dyDescent="0.25">
      <c r="B8" s="4">
        <v>80.928299999999993</v>
      </c>
      <c r="C8" s="4">
        <v>39.467599999999997</v>
      </c>
      <c r="E8" s="4">
        <v>500</v>
      </c>
      <c r="F8" s="4">
        <v>75.347899999999996</v>
      </c>
      <c r="G8" s="4">
        <v>5.7204600000000001</v>
      </c>
      <c r="H8" s="4">
        <v>21206</v>
      </c>
      <c r="I8" s="4">
        <v>46.934600000000003</v>
      </c>
      <c r="J8" s="4">
        <v>7.1333399999999996</v>
      </c>
      <c r="K8" s="4">
        <v>58</v>
      </c>
      <c r="M8" s="4">
        <v>900</v>
      </c>
      <c r="N8" s="4">
        <v>78.846699999999998</v>
      </c>
      <c r="O8" s="4">
        <v>5.4949199999999996</v>
      </c>
      <c r="P8" s="4">
        <v>22669</v>
      </c>
      <c r="Q8" s="4">
        <v>46.693300000000001</v>
      </c>
      <c r="R8" s="4">
        <v>7.54697</v>
      </c>
      <c r="S8" s="4">
        <v>47</v>
      </c>
      <c r="U8" s="4" t="s">
        <v>62</v>
      </c>
      <c r="V8" s="4">
        <v>50</v>
      </c>
      <c r="W8" s="4">
        <v>64.319599999999994</v>
      </c>
      <c r="X8" s="4">
        <v>9.5472999999999999</v>
      </c>
      <c r="Y8" s="4">
        <v>207</v>
      </c>
      <c r="Z8" s="4">
        <v>1</v>
      </c>
      <c r="AA8" s="4">
        <v>43.794400000000003</v>
      </c>
      <c r="AB8" s="4">
        <v>6.2768600000000001</v>
      </c>
      <c r="AC8" s="4">
        <v>5</v>
      </c>
      <c r="AD8" s="4">
        <v>2</v>
      </c>
      <c r="AF8" s="4" t="s">
        <v>73</v>
      </c>
      <c r="AG8" s="4">
        <v>100</v>
      </c>
      <c r="AH8" s="4">
        <v>67.726600000000005</v>
      </c>
      <c r="AI8" s="4">
        <v>7.1205542857142845</v>
      </c>
      <c r="AJ8" s="4">
        <v>969.85714285714289</v>
      </c>
      <c r="AK8" s="4">
        <v>1.2857142857142858</v>
      </c>
      <c r="AL8" s="4">
        <v>46.503142857142855</v>
      </c>
      <c r="AM8" s="4">
        <v>6.7438399999999996</v>
      </c>
      <c r="AN8" s="4">
        <v>11.714285714285714</v>
      </c>
      <c r="AO8" s="4">
        <v>4</v>
      </c>
      <c r="AQ8" s="4">
        <v>3</v>
      </c>
      <c r="AR8" s="4" t="s">
        <v>1185</v>
      </c>
      <c r="AS8" s="4" t="s">
        <v>1671</v>
      </c>
      <c r="AT8" s="4">
        <v>80.383600000000001</v>
      </c>
      <c r="AU8" s="4"/>
      <c r="AV8" s="4">
        <v>3</v>
      </c>
      <c r="AW8" s="4" t="s">
        <v>1171</v>
      </c>
      <c r="AX8" s="4" t="s">
        <v>1419</v>
      </c>
      <c r="AY8" s="4">
        <v>52.268500000000003</v>
      </c>
    </row>
    <row r="9" spans="1:51" x14ac:dyDescent="0.25">
      <c r="B9" s="4">
        <v>66.501300000000001</v>
      </c>
      <c r="C9" s="4">
        <v>39.122599999999998</v>
      </c>
      <c r="E9" s="4">
        <v>500</v>
      </c>
      <c r="F9" s="4">
        <v>76.599199999999996</v>
      </c>
      <c r="G9" s="4">
        <v>6.3886700000000003</v>
      </c>
      <c r="H9" s="4">
        <v>20032</v>
      </c>
      <c r="I9" s="4">
        <v>46.683</v>
      </c>
      <c r="J9" s="4">
        <v>7.12751</v>
      </c>
      <c r="K9" s="4">
        <v>70</v>
      </c>
      <c r="M9" s="4">
        <v>500</v>
      </c>
      <c r="N9" s="4">
        <v>76.7654</v>
      </c>
      <c r="O9" s="4">
        <v>6.0749700000000004</v>
      </c>
      <c r="P9" s="4">
        <v>7373</v>
      </c>
      <c r="Q9" s="4">
        <v>45.0627</v>
      </c>
      <c r="R9" s="4">
        <v>7.1186100000000003</v>
      </c>
      <c r="S9" s="4">
        <v>22</v>
      </c>
      <c r="U9" s="4" t="s">
        <v>62</v>
      </c>
      <c r="V9" s="4">
        <v>50</v>
      </c>
      <c r="W9" s="4">
        <v>63.866799999999998</v>
      </c>
      <c r="X9" s="4">
        <v>3.7594699999999999</v>
      </c>
      <c r="Y9" s="4">
        <v>196</v>
      </c>
      <c r="Z9" s="4">
        <v>0</v>
      </c>
      <c r="AA9" s="4">
        <v>45.492100000000001</v>
      </c>
      <c r="AB9" s="4">
        <v>8.4585100000000004</v>
      </c>
      <c r="AC9" s="4">
        <v>5</v>
      </c>
      <c r="AD9" s="4">
        <v>2</v>
      </c>
      <c r="AF9" s="4" t="s">
        <v>73</v>
      </c>
      <c r="AG9" s="4">
        <v>200</v>
      </c>
      <c r="AH9" s="4">
        <v>71.29515714285715</v>
      </c>
      <c r="AI9" s="4">
        <v>6.5332557142857137</v>
      </c>
      <c r="AJ9" s="4">
        <v>3323.1428571428573</v>
      </c>
      <c r="AK9" s="4">
        <v>1.4285714285714286</v>
      </c>
      <c r="AL9" s="4">
        <v>46.196385714285718</v>
      </c>
      <c r="AM9" s="4">
        <v>6.6083985714285722</v>
      </c>
      <c r="AN9" s="4">
        <v>21.857142857142858</v>
      </c>
      <c r="AO9" s="4">
        <v>6</v>
      </c>
      <c r="AQ9" s="4">
        <v>4</v>
      </c>
      <c r="AR9" s="4" t="s">
        <v>1187</v>
      </c>
      <c r="AS9" s="4" t="s">
        <v>1672</v>
      </c>
      <c r="AT9" s="4">
        <v>71.934700000000007</v>
      </c>
      <c r="AU9" s="4"/>
      <c r="AV9" s="4">
        <v>4</v>
      </c>
      <c r="AW9" s="4" t="s">
        <v>1173</v>
      </c>
      <c r="AX9" s="4" t="s">
        <v>1420</v>
      </c>
      <c r="AY9" s="4">
        <v>51.585599999999999</v>
      </c>
    </row>
    <row r="10" spans="1:51" x14ac:dyDescent="0.25">
      <c r="B10" s="4">
        <v>75.034300000000002</v>
      </c>
      <c r="C10" s="4">
        <v>44.543700000000001</v>
      </c>
      <c r="E10" s="4">
        <v>500</v>
      </c>
      <c r="F10" s="4">
        <v>75.714399999999998</v>
      </c>
      <c r="G10" s="4">
        <v>6.7513399999999999</v>
      </c>
      <c r="H10" s="4">
        <v>20501</v>
      </c>
      <c r="I10" s="4">
        <v>46.637700000000002</v>
      </c>
      <c r="J10" s="4">
        <v>6.7946200000000001</v>
      </c>
      <c r="K10" s="4">
        <v>60</v>
      </c>
      <c r="M10" s="4">
        <v>500</v>
      </c>
      <c r="N10" s="4">
        <v>76.216700000000003</v>
      </c>
      <c r="O10" s="4">
        <v>6.7804599999999997</v>
      </c>
      <c r="P10" s="4">
        <v>7035</v>
      </c>
      <c r="Q10" s="4">
        <v>46.896299999999997</v>
      </c>
      <c r="R10" s="4">
        <v>6.93309</v>
      </c>
      <c r="S10" s="4">
        <v>23</v>
      </c>
      <c r="U10" s="4" t="s">
        <v>62</v>
      </c>
      <c r="V10" s="4">
        <v>50</v>
      </c>
      <c r="W10" s="4">
        <v>63.166800000000002</v>
      </c>
      <c r="X10" s="4">
        <v>5.7945500000000001</v>
      </c>
      <c r="Y10" s="4">
        <v>205</v>
      </c>
      <c r="Z10" s="4">
        <v>1</v>
      </c>
      <c r="AA10" s="4">
        <v>45.075499999999998</v>
      </c>
      <c r="AB10" s="4">
        <v>9.266</v>
      </c>
      <c r="AC10" s="4">
        <v>5</v>
      </c>
      <c r="AD10" s="4">
        <v>4</v>
      </c>
      <c r="AF10" s="4" t="s">
        <v>73</v>
      </c>
      <c r="AG10" s="4">
        <v>500</v>
      </c>
      <c r="AH10" s="4">
        <v>75.935871428571431</v>
      </c>
      <c r="AI10" s="4">
        <v>6.2570014285714288</v>
      </c>
      <c r="AJ10" s="4">
        <v>22356.857142857141</v>
      </c>
      <c r="AK10" s="4">
        <v>4</v>
      </c>
      <c r="AL10" s="4">
        <v>46.855657142857147</v>
      </c>
      <c r="AM10" s="4">
        <v>6.9749985714285723</v>
      </c>
      <c r="AN10" s="4">
        <v>68.571428571428569</v>
      </c>
      <c r="AO10" s="4">
        <v>18.857142857142858</v>
      </c>
      <c r="AQ10" s="4">
        <v>5</v>
      </c>
      <c r="AR10" s="4" t="s">
        <v>1191</v>
      </c>
      <c r="AS10" s="4" t="s">
        <v>1673</v>
      </c>
      <c r="AT10" s="4">
        <v>78.182900000000004</v>
      </c>
      <c r="AU10" s="4"/>
      <c r="AV10" s="4">
        <v>5</v>
      </c>
      <c r="AW10" s="4" t="s">
        <v>1175</v>
      </c>
      <c r="AX10" s="4" t="s">
        <v>1421</v>
      </c>
      <c r="AY10" s="4">
        <v>43.5169</v>
      </c>
    </row>
    <row r="11" spans="1:51" x14ac:dyDescent="0.25">
      <c r="B11" s="4">
        <v>84.461799999999997</v>
      </c>
      <c r="C11" s="4">
        <v>37.0139</v>
      </c>
      <c r="E11" s="4">
        <v>500</v>
      </c>
      <c r="F11" s="4">
        <v>75.555099999999996</v>
      </c>
      <c r="G11" s="4">
        <v>6.3333700000000004</v>
      </c>
      <c r="H11" s="4">
        <v>22489</v>
      </c>
      <c r="I11" s="4">
        <v>47.056100000000001</v>
      </c>
      <c r="J11" s="4">
        <v>7.3110799999999996</v>
      </c>
      <c r="K11" s="4">
        <v>74</v>
      </c>
      <c r="M11" s="4">
        <v>500</v>
      </c>
      <c r="N11" s="4">
        <v>76.793099999999995</v>
      </c>
      <c r="O11" s="4">
        <v>5.5217499999999999</v>
      </c>
      <c r="P11" s="4">
        <v>19965</v>
      </c>
      <c r="Q11" s="4">
        <v>47.647199999999998</v>
      </c>
      <c r="R11" s="4">
        <v>7.1994800000000003</v>
      </c>
      <c r="S11" s="4">
        <v>55</v>
      </c>
      <c r="U11" s="4" t="s">
        <v>62</v>
      </c>
      <c r="V11" s="4">
        <v>50</v>
      </c>
      <c r="W11" s="4">
        <v>61.697099999999999</v>
      </c>
      <c r="X11" s="4">
        <v>6.4689899999999998</v>
      </c>
      <c r="Y11" s="4">
        <v>209</v>
      </c>
      <c r="Z11" s="4">
        <v>1</v>
      </c>
      <c r="AA11" s="4">
        <v>48.758000000000003</v>
      </c>
      <c r="AB11" s="4">
        <v>6.82233</v>
      </c>
      <c r="AC11" s="4">
        <v>7</v>
      </c>
      <c r="AD11" s="4">
        <v>0</v>
      </c>
      <c r="AF11" s="4" t="s">
        <v>73</v>
      </c>
      <c r="AG11" s="4">
        <v>1000</v>
      </c>
      <c r="AH11" s="4">
        <v>79.129942857142851</v>
      </c>
      <c r="AI11" s="4">
        <v>5.6186757142857147</v>
      </c>
      <c r="AJ11" s="4">
        <v>86191.142857142855</v>
      </c>
      <c r="AK11" s="4">
        <v>3.4285714285714284</v>
      </c>
      <c r="AL11" s="4">
        <v>46.497299999999996</v>
      </c>
      <c r="AM11" s="4">
        <v>7.3221985714285713</v>
      </c>
      <c r="AN11" s="4">
        <v>142.57142857142858</v>
      </c>
      <c r="AO11" s="4">
        <v>41.142857142857146</v>
      </c>
      <c r="AQ11" s="4">
        <v>6</v>
      </c>
      <c r="AR11" s="4" t="s">
        <v>1193</v>
      </c>
      <c r="AS11" s="4" t="s">
        <v>1674</v>
      </c>
      <c r="AT11" s="4">
        <v>76.050700000000006</v>
      </c>
      <c r="AU11" s="4"/>
      <c r="AV11" s="4">
        <v>6</v>
      </c>
      <c r="AW11" s="4" t="s">
        <v>1177</v>
      </c>
      <c r="AX11" s="4" t="s">
        <v>1422</v>
      </c>
      <c r="AY11" s="4">
        <v>56.222900000000003</v>
      </c>
    </row>
    <row r="12" spans="1:51" x14ac:dyDescent="0.25">
      <c r="B12" s="4">
        <v>85.069400000000002</v>
      </c>
      <c r="C12" s="4">
        <v>33.631</v>
      </c>
      <c r="E12" s="4">
        <v>500</v>
      </c>
      <c r="F12" s="4">
        <v>76.3142</v>
      </c>
      <c r="G12" s="4">
        <v>5.3382500000000004</v>
      </c>
      <c r="H12" s="4">
        <v>20717</v>
      </c>
      <c r="I12" s="4">
        <v>46.441899999999997</v>
      </c>
      <c r="J12" s="4">
        <v>7.6369100000000003</v>
      </c>
      <c r="K12" s="4">
        <v>61</v>
      </c>
      <c r="M12" s="4">
        <v>1000</v>
      </c>
      <c r="N12" s="4">
        <v>78.928600000000003</v>
      </c>
      <c r="O12" s="4">
        <v>6.3855000000000004</v>
      </c>
      <c r="P12" s="4">
        <v>93184</v>
      </c>
      <c r="Q12" s="4">
        <v>47.2303</v>
      </c>
      <c r="R12" s="4">
        <v>7.11625</v>
      </c>
      <c r="S12" s="4">
        <v>133</v>
      </c>
      <c r="U12" s="4" t="s">
        <v>62</v>
      </c>
      <c r="V12" s="4">
        <v>50</v>
      </c>
      <c r="W12" s="4">
        <v>63.6295</v>
      </c>
      <c r="X12" s="4">
        <v>6.3916599999999999</v>
      </c>
      <c r="Y12" s="4">
        <v>376</v>
      </c>
      <c r="Z12" s="4">
        <v>1</v>
      </c>
      <c r="AA12" s="4">
        <v>42.5854</v>
      </c>
      <c r="AB12" s="4">
        <v>8.3850999999999996</v>
      </c>
      <c r="AC12" s="4">
        <v>6</v>
      </c>
      <c r="AD12" s="4">
        <v>2</v>
      </c>
      <c r="AF12" s="4" t="s">
        <v>73</v>
      </c>
      <c r="AG12" s="4">
        <v>2000</v>
      </c>
      <c r="AH12" s="4">
        <v>81.791820000000001</v>
      </c>
      <c r="AI12" s="4">
        <v>5.1570719999999994</v>
      </c>
      <c r="AJ12" s="4">
        <v>362628.8</v>
      </c>
      <c r="AK12" s="4">
        <v>5.4</v>
      </c>
      <c r="AL12" s="4">
        <v>46.250020000000006</v>
      </c>
      <c r="AM12" s="4">
        <v>7.1532399999999994</v>
      </c>
      <c r="AN12" s="4">
        <v>370.4</v>
      </c>
      <c r="AO12" s="4">
        <v>87.2</v>
      </c>
      <c r="AQ12" s="4">
        <v>7</v>
      </c>
      <c r="AR12" s="4" t="s">
        <v>1197</v>
      </c>
      <c r="AS12" s="4" t="s">
        <v>1675</v>
      </c>
      <c r="AT12" s="4">
        <v>64.401499999999999</v>
      </c>
      <c r="AU12" s="4"/>
      <c r="AV12" s="4">
        <v>7</v>
      </c>
      <c r="AW12" s="4" t="s">
        <v>1179</v>
      </c>
      <c r="AX12" s="4" t="s">
        <v>1423</v>
      </c>
      <c r="AY12" s="4">
        <v>51.462299999999999</v>
      </c>
    </row>
    <row r="13" spans="1:51" x14ac:dyDescent="0.25">
      <c r="B13" s="4">
        <v>75.972200000000001</v>
      </c>
      <c r="C13" s="4">
        <v>52.195799999999998</v>
      </c>
      <c r="E13" s="4">
        <v>500</v>
      </c>
      <c r="F13" s="4">
        <v>75.442700000000002</v>
      </c>
      <c r="G13" s="4">
        <v>6.2289599999999998</v>
      </c>
      <c r="H13" s="4">
        <v>20388</v>
      </c>
      <c r="I13" s="4">
        <v>46.456299999999999</v>
      </c>
      <c r="J13" s="4">
        <v>6.66622</v>
      </c>
      <c r="K13" s="4">
        <v>59</v>
      </c>
      <c r="M13" s="4">
        <v>2000</v>
      </c>
      <c r="N13" s="4">
        <v>81.850999999999999</v>
      </c>
      <c r="O13" s="4">
        <v>4.9855799999999997</v>
      </c>
      <c r="P13" s="4">
        <v>357380</v>
      </c>
      <c r="Q13" s="4">
        <v>46.3033</v>
      </c>
      <c r="R13" s="4">
        <v>7.2854299999999999</v>
      </c>
      <c r="S13" s="4">
        <v>359</v>
      </c>
      <c r="U13" s="4" t="s">
        <v>62</v>
      </c>
      <c r="V13" s="4">
        <v>50</v>
      </c>
      <c r="W13" s="4">
        <v>63.266500000000001</v>
      </c>
      <c r="X13" s="4">
        <v>5.3291199999999996</v>
      </c>
      <c r="Y13" s="4">
        <v>247</v>
      </c>
      <c r="Z13" s="4">
        <v>0</v>
      </c>
      <c r="AA13" s="4">
        <v>41.884799999999998</v>
      </c>
      <c r="AB13" s="4">
        <v>6.0217400000000003</v>
      </c>
      <c r="AC13" s="4">
        <v>9</v>
      </c>
      <c r="AD13" s="4">
        <v>4</v>
      </c>
      <c r="AF13" s="4" t="s">
        <v>73</v>
      </c>
      <c r="AG13" s="4">
        <v>5000</v>
      </c>
      <c r="AH13" s="4">
        <v>84.725099999999998</v>
      </c>
      <c r="AI13" s="4">
        <v>4.7253585714285711</v>
      </c>
      <c r="AJ13" s="4">
        <v>2435984.8571428573</v>
      </c>
      <c r="AK13" s="4">
        <v>7.7142857142857144</v>
      </c>
      <c r="AL13" s="4">
        <v>46.422314285714286</v>
      </c>
      <c r="AM13" s="4">
        <v>7.1441871428571426</v>
      </c>
      <c r="AN13" s="4">
        <v>1654</v>
      </c>
      <c r="AO13" s="4">
        <v>216</v>
      </c>
      <c r="AQ13" s="4">
        <v>8</v>
      </c>
      <c r="AR13" s="4" t="s">
        <v>1201</v>
      </c>
      <c r="AS13" s="4" t="s">
        <v>1676</v>
      </c>
      <c r="AT13" s="4">
        <v>76.2821</v>
      </c>
      <c r="AU13" s="4"/>
      <c r="AV13" s="4">
        <v>8</v>
      </c>
      <c r="AW13" s="4" t="s">
        <v>1181</v>
      </c>
      <c r="AX13" s="4" t="s">
        <v>1424</v>
      </c>
      <c r="AY13" s="4">
        <v>51.702800000000003</v>
      </c>
    </row>
    <row r="14" spans="1:51" x14ac:dyDescent="0.25">
      <c r="B14" s="4">
        <v>72.929400000000001</v>
      </c>
      <c r="C14" s="4">
        <v>40.645699999999998</v>
      </c>
      <c r="E14" s="4">
        <v>500</v>
      </c>
      <c r="F14" s="4">
        <v>76.028700000000001</v>
      </c>
      <c r="G14" s="4">
        <v>5.2327599999999999</v>
      </c>
      <c r="H14" s="4">
        <v>21007</v>
      </c>
      <c r="I14" s="4">
        <v>46.229300000000002</v>
      </c>
      <c r="J14" s="4">
        <v>6.7167000000000003</v>
      </c>
      <c r="K14" s="4">
        <v>58</v>
      </c>
      <c r="M14" s="4">
        <v>5000</v>
      </c>
      <c r="N14" s="4">
        <v>84.807699999999997</v>
      </c>
      <c r="O14" s="4">
        <v>4.8518100000000004</v>
      </c>
      <c r="P14" s="4">
        <v>2351111</v>
      </c>
      <c r="Q14" s="4">
        <v>46.619500000000002</v>
      </c>
      <c r="R14" s="4">
        <v>7.1570400000000003</v>
      </c>
      <c r="S14" s="4">
        <v>1740</v>
      </c>
      <c r="U14" s="4" t="s">
        <v>62</v>
      </c>
      <c r="V14" s="4">
        <v>100</v>
      </c>
      <c r="W14" s="4">
        <v>70.245699999999999</v>
      </c>
      <c r="X14" s="4">
        <v>6.093</v>
      </c>
      <c r="Y14" s="4">
        <v>1166</v>
      </c>
      <c r="Z14" s="4">
        <v>0</v>
      </c>
      <c r="AA14" s="4">
        <v>48.427399999999999</v>
      </c>
      <c r="AB14" s="4">
        <v>5.6649900000000004</v>
      </c>
      <c r="AC14" s="4">
        <v>15</v>
      </c>
      <c r="AD14" s="4">
        <v>4</v>
      </c>
      <c r="AF14" s="7"/>
      <c r="AQ14" s="4">
        <v>9</v>
      </c>
      <c r="AR14" s="4" t="s">
        <v>1207</v>
      </c>
      <c r="AS14" s="4" t="s">
        <v>1677</v>
      </c>
      <c r="AT14" s="4">
        <v>75.995400000000004</v>
      </c>
      <c r="AU14" s="4"/>
      <c r="AV14" s="4">
        <v>9</v>
      </c>
      <c r="AW14" s="4" t="s">
        <v>1183</v>
      </c>
      <c r="AX14" s="4" t="s">
        <v>1425</v>
      </c>
      <c r="AY14" s="4">
        <v>50.669600000000003</v>
      </c>
    </row>
    <row r="15" spans="1:51" x14ac:dyDescent="0.25">
      <c r="B15" s="4">
        <v>78.356499999999997</v>
      </c>
      <c r="C15" s="4">
        <v>49.317599999999999</v>
      </c>
      <c r="E15" s="4">
        <v>500</v>
      </c>
      <c r="F15" s="4">
        <v>76.708200000000005</v>
      </c>
      <c r="G15" s="4">
        <v>6.2996600000000003</v>
      </c>
      <c r="H15" s="4">
        <v>25275</v>
      </c>
      <c r="I15" s="4">
        <v>47.052799999999998</v>
      </c>
      <c r="J15" s="4">
        <v>7.4004300000000001</v>
      </c>
      <c r="K15" s="4">
        <v>63</v>
      </c>
      <c r="M15" s="4">
        <v>50</v>
      </c>
      <c r="N15" s="4">
        <v>60.393799999999999</v>
      </c>
      <c r="O15" s="4">
        <v>9.4206000000000003</v>
      </c>
      <c r="P15" s="4">
        <v>183</v>
      </c>
      <c r="Q15" s="4">
        <v>46.873899999999999</v>
      </c>
      <c r="R15" s="4">
        <v>7.6635900000000001</v>
      </c>
      <c r="S15" s="4">
        <v>5</v>
      </c>
      <c r="U15" s="4" t="s">
        <v>62</v>
      </c>
      <c r="V15" s="4">
        <v>100</v>
      </c>
      <c r="W15" s="4">
        <v>67.797899999999998</v>
      </c>
      <c r="X15" s="4">
        <v>5.8620599999999996</v>
      </c>
      <c r="Y15" s="4">
        <v>1226</v>
      </c>
      <c r="Z15" s="4">
        <v>1</v>
      </c>
      <c r="AA15" s="4">
        <v>45.453899999999997</v>
      </c>
      <c r="AB15" s="4">
        <v>5.9312800000000001</v>
      </c>
      <c r="AC15" s="4">
        <v>11</v>
      </c>
      <c r="AD15" s="4">
        <v>2</v>
      </c>
      <c r="AQ15" s="4">
        <v>10</v>
      </c>
      <c r="AR15" s="4" t="s">
        <v>1211</v>
      </c>
      <c r="AS15" s="4" t="s">
        <v>1678</v>
      </c>
      <c r="AT15" s="4">
        <v>72.997799999999998</v>
      </c>
      <c r="AU15" s="4"/>
      <c r="AV15" s="4">
        <v>10</v>
      </c>
      <c r="AW15" s="4" t="s">
        <v>1185</v>
      </c>
      <c r="AX15" s="4" t="s">
        <v>1426</v>
      </c>
      <c r="AY15" s="4">
        <v>55.543999999999997</v>
      </c>
    </row>
    <row r="16" spans="1:51" x14ac:dyDescent="0.25">
      <c r="B16" s="4">
        <v>80.145499999999998</v>
      </c>
      <c r="C16" s="4">
        <v>42.0139</v>
      </c>
      <c r="E16" s="4">
        <v>500</v>
      </c>
      <c r="F16" s="4">
        <v>75.142499999999998</v>
      </c>
      <c r="G16" s="4">
        <v>6.9521499999999996</v>
      </c>
      <c r="H16" s="4">
        <v>22394</v>
      </c>
      <c r="I16" s="4">
        <v>45.467799999999997</v>
      </c>
      <c r="J16" s="4">
        <v>7.1763700000000004</v>
      </c>
      <c r="K16" s="4">
        <v>75</v>
      </c>
      <c r="M16" s="4">
        <v>100</v>
      </c>
      <c r="N16" s="4">
        <v>67.507000000000005</v>
      </c>
      <c r="O16" s="4">
        <v>6.2897999999999996</v>
      </c>
      <c r="P16" s="4">
        <v>703</v>
      </c>
      <c r="Q16" s="4">
        <v>47.728700000000003</v>
      </c>
      <c r="R16" s="4">
        <v>5.31616</v>
      </c>
      <c r="S16" s="4">
        <v>9</v>
      </c>
      <c r="U16" s="4" t="s">
        <v>62</v>
      </c>
      <c r="V16" s="4">
        <v>100</v>
      </c>
      <c r="W16" s="4">
        <v>68.265799999999999</v>
      </c>
      <c r="X16" s="4">
        <v>8.0251199999999994</v>
      </c>
      <c r="Y16" s="4">
        <v>746</v>
      </c>
      <c r="Z16" s="4">
        <v>2</v>
      </c>
      <c r="AA16" s="4">
        <v>47.764099999999999</v>
      </c>
      <c r="AB16" s="4">
        <v>7.45174</v>
      </c>
      <c r="AC16" s="4">
        <v>10</v>
      </c>
      <c r="AD16" s="4">
        <v>6</v>
      </c>
      <c r="AQ16" s="4">
        <v>11</v>
      </c>
      <c r="AR16" s="4" t="s">
        <v>1213</v>
      </c>
      <c r="AS16" s="4" t="s">
        <v>1679</v>
      </c>
      <c r="AT16" s="4">
        <v>76.5625</v>
      </c>
      <c r="AU16" s="4"/>
      <c r="AV16" s="4">
        <v>11</v>
      </c>
      <c r="AW16" s="4" t="s">
        <v>1187</v>
      </c>
      <c r="AX16" s="4" t="s">
        <v>1427</v>
      </c>
      <c r="AY16" s="4">
        <v>34.2956</v>
      </c>
    </row>
    <row r="17" spans="2:51" x14ac:dyDescent="0.25">
      <c r="B17" s="4">
        <v>68.773099999999999</v>
      </c>
      <c r="C17" s="4">
        <v>58.525100000000002</v>
      </c>
      <c r="E17" s="4">
        <v>500</v>
      </c>
      <c r="F17" s="4">
        <v>75.354699999999994</v>
      </c>
      <c r="G17" s="4">
        <v>5.8227000000000002</v>
      </c>
      <c r="H17" s="4">
        <v>21041</v>
      </c>
      <c r="I17" s="4">
        <v>46.077300000000001</v>
      </c>
      <c r="J17" s="4">
        <v>7.0768500000000003</v>
      </c>
      <c r="K17" s="4">
        <v>62</v>
      </c>
      <c r="M17" s="4">
        <v>200</v>
      </c>
      <c r="N17" s="4">
        <v>71.868899999999996</v>
      </c>
      <c r="O17" s="4">
        <v>6.5938299999999996</v>
      </c>
      <c r="P17" s="4">
        <v>3371</v>
      </c>
      <c r="Q17" s="4">
        <v>46.949599999999997</v>
      </c>
      <c r="R17" s="4">
        <v>7.0518900000000002</v>
      </c>
      <c r="S17" s="4">
        <v>21</v>
      </c>
      <c r="U17" s="4" t="s">
        <v>62</v>
      </c>
      <c r="V17" s="4">
        <v>100</v>
      </c>
      <c r="W17" s="4">
        <v>64.547700000000006</v>
      </c>
      <c r="X17" s="4">
        <v>6.3482399999999997</v>
      </c>
      <c r="Y17" s="4">
        <v>942</v>
      </c>
      <c r="Z17" s="4">
        <v>0</v>
      </c>
      <c r="AA17" s="4">
        <v>43.044400000000003</v>
      </c>
      <c r="AB17" s="4">
        <v>5.3897599999999999</v>
      </c>
      <c r="AC17" s="4">
        <v>11</v>
      </c>
      <c r="AD17" s="4">
        <v>4</v>
      </c>
      <c r="AQ17" s="4">
        <v>12</v>
      </c>
      <c r="AR17" s="4" t="s">
        <v>1217</v>
      </c>
      <c r="AS17" s="4" t="s">
        <v>1680</v>
      </c>
      <c r="AT17" s="4">
        <v>80.927599999999998</v>
      </c>
      <c r="AU17" s="4"/>
      <c r="AV17" s="4">
        <v>12</v>
      </c>
      <c r="AW17" s="4" t="s">
        <v>1189</v>
      </c>
      <c r="AX17" s="4" t="s">
        <v>1428</v>
      </c>
      <c r="AY17" s="4">
        <v>52.218600000000002</v>
      </c>
    </row>
    <row r="18" spans="2:51" x14ac:dyDescent="0.25">
      <c r="B18" s="4">
        <v>79.517200000000003</v>
      </c>
      <c r="C18" s="4">
        <v>47.629100000000001</v>
      </c>
      <c r="E18" s="4">
        <v>500</v>
      </c>
      <c r="F18" s="4">
        <v>76.108000000000004</v>
      </c>
      <c r="G18" s="4">
        <v>6.6407600000000002</v>
      </c>
      <c r="H18" s="4">
        <v>22674</v>
      </c>
      <c r="I18" s="4">
        <v>46.695500000000003</v>
      </c>
      <c r="J18" s="4">
        <v>6.9409000000000001</v>
      </c>
      <c r="K18" s="4">
        <v>80</v>
      </c>
      <c r="M18" s="4">
        <v>500</v>
      </c>
      <c r="N18" s="4">
        <v>75.552099999999996</v>
      </c>
      <c r="O18" s="4">
        <v>6.2398899999999999</v>
      </c>
      <c r="P18" s="4">
        <v>20520</v>
      </c>
      <c r="Q18" s="4">
        <v>47.3812</v>
      </c>
      <c r="R18" s="4">
        <v>6.7894800000000002</v>
      </c>
      <c r="S18" s="4">
        <v>56</v>
      </c>
      <c r="U18" s="4" t="s">
        <v>62</v>
      </c>
      <c r="V18" s="4">
        <v>100</v>
      </c>
      <c r="W18" s="4">
        <v>69.775499999999994</v>
      </c>
      <c r="X18" s="4">
        <v>6.3855700000000004</v>
      </c>
      <c r="Y18" s="4">
        <v>1015</v>
      </c>
      <c r="Z18" s="4">
        <v>1</v>
      </c>
      <c r="AA18" s="4">
        <v>46.7425</v>
      </c>
      <c r="AB18" s="4">
        <v>6.3057400000000001</v>
      </c>
      <c r="AC18" s="4">
        <v>11</v>
      </c>
      <c r="AD18" s="4">
        <v>0</v>
      </c>
      <c r="AQ18" s="4">
        <v>13</v>
      </c>
      <c r="AR18" s="4" t="s">
        <v>1219</v>
      </c>
      <c r="AS18" s="4" t="s">
        <v>1681</v>
      </c>
      <c r="AT18" s="4">
        <v>76.311700000000002</v>
      </c>
      <c r="AU18" s="4"/>
      <c r="AV18" s="4">
        <v>13</v>
      </c>
      <c r="AW18" s="4" t="s">
        <v>1191</v>
      </c>
      <c r="AX18" s="4" t="s">
        <v>1429</v>
      </c>
      <c r="AY18" s="4">
        <v>45.578699999999998</v>
      </c>
    </row>
    <row r="19" spans="2:51" x14ac:dyDescent="0.25">
      <c r="B19" s="4">
        <v>78.101900000000001</v>
      </c>
      <c r="C19" s="4">
        <v>59.355200000000004</v>
      </c>
      <c r="E19" s="4">
        <v>500</v>
      </c>
      <c r="F19" s="4">
        <v>76.890500000000003</v>
      </c>
      <c r="G19" s="4">
        <v>5.2175900000000004</v>
      </c>
      <c r="H19" s="4">
        <v>27911</v>
      </c>
      <c r="I19" s="4">
        <v>45.974600000000002</v>
      </c>
      <c r="J19" s="4">
        <v>7.2080900000000003</v>
      </c>
      <c r="K19" s="4">
        <v>73</v>
      </c>
      <c r="M19" s="4">
        <v>1000</v>
      </c>
      <c r="N19" s="4">
        <v>78.711399999999998</v>
      </c>
      <c r="O19" s="4">
        <v>5.6029499999999999</v>
      </c>
      <c r="P19" s="4">
        <v>87451</v>
      </c>
      <c r="Q19" s="4">
        <v>46.792099999999998</v>
      </c>
      <c r="R19" s="4">
        <v>7.2524100000000002</v>
      </c>
      <c r="S19" s="4">
        <v>122</v>
      </c>
      <c r="U19" s="4" t="s">
        <v>62</v>
      </c>
      <c r="V19" s="4">
        <v>100</v>
      </c>
      <c r="W19" s="4">
        <v>66.237499999999997</v>
      </c>
      <c r="X19" s="4">
        <v>7.8693099999999996</v>
      </c>
      <c r="Y19" s="4">
        <v>932</v>
      </c>
      <c r="Z19" s="4">
        <v>2</v>
      </c>
      <c r="AA19" s="4">
        <v>46.461100000000002</v>
      </c>
      <c r="AB19" s="4">
        <v>7.7819200000000004</v>
      </c>
      <c r="AC19" s="4">
        <v>14</v>
      </c>
      <c r="AD19" s="4">
        <v>6</v>
      </c>
      <c r="AQ19" s="4">
        <v>14</v>
      </c>
      <c r="AR19" s="4" t="s">
        <v>1225</v>
      </c>
      <c r="AS19" s="4" t="s">
        <v>1682</v>
      </c>
      <c r="AT19" s="4">
        <v>75.157799999999995</v>
      </c>
      <c r="AU19" s="4"/>
      <c r="AV19" s="4">
        <v>14</v>
      </c>
      <c r="AW19" s="4" t="s">
        <v>1193</v>
      </c>
      <c r="AX19" s="4" t="s">
        <v>1430</v>
      </c>
      <c r="AY19" s="4">
        <v>56.374000000000002</v>
      </c>
    </row>
    <row r="20" spans="2:51" x14ac:dyDescent="0.25">
      <c r="B20" s="4">
        <v>74.943899999999999</v>
      </c>
      <c r="C20" s="4">
        <v>47.800899999999999</v>
      </c>
      <c r="E20" s="4">
        <v>500</v>
      </c>
      <c r="F20" s="4">
        <v>75.7547</v>
      </c>
      <c r="G20" s="4">
        <v>6.5344699999999998</v>
      </c>
      <c r="H20" s="4">
        <v>20019</v>
      </c>
      <c r="I20" s="4">
        <v>47.324800000000003</v>
      </c>
      <c r="J20" s="4">
        <v>7.1767000000000003</v>
      </c>
      <c r="K20" s="4">
        <v>60</v>
      </c>
      <c r="M20" s="4">
        <v>2000</v>
      </c>
      <c r="N20" s="4">
        <v>81.711399999999998</v>
      </c>
      <c r="O20" s="4">
        <v>5.10358</v>
      </c>
      <c r="P20" s="4">
        <v>390046</v>
      </c>
      <c r="Q20" s="4">
        <v>45.629800000000003</v>
      </c>
      <c r="R20" s="4">
        <v>7.0982500000000002</v>
      </c>
      <c r="S20" s="4">
        <v>435</v>
      </c>
      <c r="U20" s="4" t="s">
        <v>62</v>
      </c>
      <c r="V20" s="4">
        <v>100</v>
      </c>
      <c r="W20" s="4">
        <v>67.216099999999997</v>
      </c>
      <c r="X20" s="4">
        <v>9.2605799999999991</v>
      </c>
      <c r="Y20" s="4">
        <v>762</v>
      </c>
      <c r="Z20" s="4">
        <v>3</v>
      </c>
      <c r="AA20" s="4">
        <v>47.628599999999999</v>
      </c>
      <c r="AB20" s="4">
        <v>8.6814499999999999</v>
      </c>
      <c r="AC20" s="4">
        <v>10</v>
      </c>
      <c r="AD20" s="4">
        <v>6</v>
      </c>
      <c r="AQ20" s="4">
        <v>15</v>
      </c>
      <c r="AR20" s="4" t="s">
        <v>1231</v>
      </c>
      <c r="AS20" s="4" t="s">
        <v>1683</v>
      </c>
      <c r="AT20" s="4">
        <v>44.578600000000002</v>
      </c>
      <c r="AU20" s="4"/>
      <c r="AV20" s="4">
        <v>15</v>
      </c>
      <c r="AW20" s="4" t="s">
        <v>1195</v>
      </c>
      <c r="AX20" s="4" t="s">
        <v>1431</v>
      </c>
      <c r="AY20" s="4">
        <v>53.513599999999997</v>
      </c>
    </row>
    <row r="21" spans="2:51" x14ac:dyDescent="0.25">
      <c r="B21" s="4">
        <v>54.798000000000002</v>
      </c>
      <c r="C21" s="4">
        <v>41.393099999999997</v>
      </c>
      <c r="E21" s="4">
        <v>500</v>
      </c>
      <c r="F21" s="4">
        <v>76.920100000000005</v>
      </c>
      <c r="G21" s="4">
        <v>5.90916</v>
      </c>
      <c r="H21" s="4">
        <v>20147</v>
      </c>
      <c r="I21" s="4">
        <v>45.8504</v>
      </c>
      <c r="J21" s="4">
        <v>6.4748000000000001</v>
      </c>
      <c r="K21" s="4">
        <v>63</v>
      </c>
      <c r="M21" s="27">
        <v>5000</v>
      </c>
      <c r="N21" s="27">
        <v>84.648200000000003</v>
      </c>
      <c r="O21" s="27">
        <v>4.8499999999999996</v>
      </c>
      <c r="P21" s="27">
        <v>2414961</v>
      </c>
      <c r="Q21" s="27">
        <v>46.354100000000003</v>
      </c>
      <c r="R21" s="27">
        <v>7.2042000000000002</v>
      </c>
      <c r="S21" s="27">
        <v>1921</v>
      </c>
      <c r="U21" s="4" t="s">
        <v>62</v>
      </c>
      <c r="V21" s="4">
        <v>200</v>
      </c>
      <c r="W21" s="4">
        <v>70.468500000000006</v>
      </c>
      <c r="X21" s="4">
        <v>8.1680499999999991</v>
      </c>
      <c r="Y21" s="4">
        <v>3039</v>
      </c>
      <c r="Z21" s="4">
        <v>3</v>
      </c>
      <c r="AA21" s="4">
        <v>47.7759</v>
      </c>
      <c r="AB21" s="4">
        <v>7.0968499999999999</v>
      </c>
      <c r="AC21" s="4">
        <v>20</v>
      </c>
      <c r="AD21" s="4">
        <v>8</v>
      </c>
      <c r="AQ21" s="4">
        <v>16</v>
      </c>
      <c r="AR21" s="4" t="s">
        <v>1239</v>
      </c>
      <c r="AS21" s="4" t="s">
        <v>1684</v>
      </c>
      <c r="AT21" s="4">
        <v>75.1995</v>
      </c>
      <c r="AU21" s="4"/>
      <c r="AV21" s="4">
        <v>16</v>
      </c>
      <c r="AW21" s="4" t="s">
        <v>1197</v>
      </c>
      <c r="AX21" s="4" t="s">
        <v>1432</v>
      </c>
      <c r="AY21" s="4">
        <v>54.456000000000003</v>
      </c>
    </row>
    <row r="22" spans="2:51" x14ac:dyDescent="0.25">
      <c r="B22" s="4">
        <v>81.456699999999998</v>
      </c>
      <c r="C22" s="4">
        <v>45.161999999999999</v>
      </c>
      <c r="E22" s="4">
        <v>500</v>
      </c>
      <c r="F22" s="4">
        <v>76.262</v>
      </c>
      <c r="G22" s="4">
        <v>7.2644900000000003</v>
      </c>
      <c r="H22" s="4">
        <v>23242</v>
      </c>
      <c r="I22" s="4">
        <v>46.720500000000001</v>
      </c>
      <c r="J22" s="4">
        <v>6.7357899999999997</v>
      </c>
      <c r="K22" s="4">
        <v>78</v>
      </c>
      <c r="M22" s="27">
        <v>10000</v>
      </c>
      <c r="N22" s="27">
        <v>86.406000000000006</v>
      </c>
      <c r="O22" s="27">
        <v>4.4709899999999996</v>
      </c>
      <c r="P22" s="27">
        <v>9491728</v>
      </c>
      <c r="Q22" s="27">
        <v>46.316000000000003</v>
      </c>
      <c r="R22" s="27">
        <v>7.3036500000000002</v>
      </c>
      <c r="S22" s="27">
        <v>5209</v>
      </c>
      <c r="U22" s="4" t="s">
        <v>62</v>
      </c>
      <c r="V22" s="4">
        <v>200</v>
      </c>
      <c r="W22" s="4">
        <v>71.215299999999999</v>
      </c>
      <c r="X22" s="4">
        <v>4.7936199999999998</v>
      </c>
      <c r="Y22" s="4">
        <v>3244</v>
      </c>
      <c r="Z22" s="4">
        <v>0</v>
      </c>
      <c r="AA22" s="4">
        <v>46.347799999999999</v>
      </c>
      <c r="AB22" s="4">
        <v>6.4272400000000003</v>
      </c>
      <c r="AC22" s="4">
        <v>22</v>
      </c>
      <c r="AD22" s="4">
        <v>4</v>
      </c>
      <c r="AQ22" s="4">
        <v>17</v>
      </c>
      <c r="AR22" s="4" t="s">
        <v>1247</v>
      </c>
      <c r="AS22" s="4" t="s">
        <v>1685</v>
      </c>
      <c r="AT22" s="4">
        <v>86.651200000000003</v>
      </c>
      <c r="AU22" s="4"/>
      <c r="AV22" s="4">
        <v>17</v>
      </c>
      <c r="AW22" s="4" t="s">
        <v>1199</v>
      </c>
      <c r="AX22" s="4" t="s">
        <v>1433</v>
      </c>
      <c r="AY22" s="4">
        <v>33.302500000000002</v>
      </c>
    </row>
    <row r="23" spans="2:51" x14ac:dyDescent="0.25">
      <c r="B23" s="4">
        <v>67.441800000000001</v>
      </c>
      <c r="C23" s="4">
        <v>52.661999999999999</v>
      </c>
      <c r="E23" s="4">
        <v>500</v>
      </c>
      <c r="F23" s="4">
        <v>75.7226</v>
      </c>
      <c r="G23" s="4">
        <v>6.1786500000000002</v>
      </c>
      <c r="H23" s="4">
        <v>20634</v>
      </c>
      <c r="I23" s="4">
        <v>46.728499999999997</v>
      </c>
      <c r="J23" s="4">
        <v>6.9846700000000004</v>
      </c>
      <c r="K23" s="4">
        <v>58</v>
      </c>
      <c r="M23" s="27">
        <v>5000</v>
      </c>
      <c r="N23" s="27">
        <v>84.614099999999993</v>
      </c>
      <c r="O23" s="27">
        <v>4.6663899999999998</v>
      </c>
      <c r="P23" s="27">
        <v>2078173</v>
      </c>
      <c r="Q23" s="27">
        <v>46.284100000000002</v>
      </c>
      <c r="R23" s="27">
        <v>7.2323899999999997</v>
      </c>
      <c r="S23" s="27">
        <v>2044</v>
      </c>
      <c r="U23" s="4" t="s">
        <v>62</v>
      </c>
      <c r="V23" s="4">
        <v>200</v>
      </c>
      <c r="W23" s="4">
        <v>70.964399999999998</v>
      </c>
      <c r="X23" s="4">
        <v>6.1268099999999999</v>
      </c>
      <c r="Y23" s="4">
        <v>3613</v>
      </c>
      <c r="Z23" s="4">
        <v>0</v>
      </c>
      <c r="AA23" s="4">
        <v>45.504199999999997</v>
      </c>
      <c r="AB23" s="4">
        <v>6.4862799999999998</v>
      </c>
      <c r="AC23" s="4">
        <v>24</v>
      </c>
      <c r="AD23" s="4">
        <v>6</v>
      </c>
      <c r="AQ23" s="4">
        <v>18</v>
      </c>
      <c r="AR23" s="4" t="s">
        <v>1249</v>
      </c>
      <c r="AS23" s="4" t="s">
        <v>1686</v>
      </c>
      <c r="AT23" s="4">
        <v>72.308999999999997</v>
      </c>
      <c r="AU23" s="4"/>
      <c r="AV23" s="4">
        <v>18</v>
      </c>
      <c r="AW23" s="4" t="s">
        <v>1201</v>
      </c>
      <c r="AX23" s="4" t="s">
        <v>1434</v>
      </c>
      <c r="AY23" s="4">
        <v>34.741</v>
      </c>
    </row>
    <row r="24" spans="2:51" x14ac:dyDescent="0.25">
      <c r="B24" s="4">
        <v>77.033699999999996</v>
      </c>
      <c r="C24" s="4">
        <v>48.2044</v>
      </c>
      <c r="E24" s="4">
        <v>500</v>
      </c>
      <c r="F24" s="4">
        <v>76.040899999999993</v>
      </c>
      <c r="G24" s="4">
        <v>5.1812100000000001</v>
      </c>
      <c r="H24" s="4">
        <v>20536</v>
      </c>
      <c r="I24" s="4">
        <v>45.563899999999997</v>
      </c>
      <c r="J24" s="4">
        <v>6.3476999999999997</v>
      </c>
      <c r="K24" s="4">
        <v>59</v>
      </c>
      <c r="M24" s="27">
        <v>5000</v>
      </c>
      <c r="N24" s="27">
        <v>84.428299999999993</v>
      </c>
      <c r="O24" s="27">
        <v>4.4515399999999996</v>
      </c>
      <c r="P24" s="27">
        <v>2093001</v>
      </c>
      <c r="Q24" s="27">
        <v>46.289700000000003</v>
      </c>
      <c r="R24" s="27">
        <v>7.4447599999999996</v>
      </c>
      <c r="S24" s="27">
        <v>1823</v>
      </c>
      <c r="U24" s="4" t="s">
        <v>62</v>
      </c>
      <c r="V24" s="4">
        <v>200</v>
      </c>
      <c r="W24" s="4">
        <v>71.980099999999993</v>
      </c>
      <c r="X24" s="4">
        <v>5.7937200000000004</v>
      </c>
      <c r="Y24" s="4">
        <v>3099</v>
      </c>
      <c r="Z24" s="4">
        <v>0</v>
      </c>
      <c r="AA24" s="4">
        <v>45.340499999999999</v>
      </c>
      <c r="AB24" s="4">
        <v>7.2265800000000002</v>
      </c>
      <c r="AC24" s="4">
        <v>22</v>
      </c>
      <c r="AD24" s="4">
        <v>10</v>
      </c>
      <c r="AQ24" s="4">
        <v>19</v>
      </c>
      <c r="AR24" s="4" t="s">
        <v>1251</v>
      </c>
      <c r="AS24" s="4" t="s">
        <v>1687</v>
      </c>
      <c r="AT24" s="4">
        <v>72.357299999999995</v>
      </c>
      <c r="AU24" s="4"/>
      <c r="AV24" s="4">
        <v>19</v>
      </c>
      <c r="AW24" s="4" t="s">
        <v>1203</v>
      </c>
      <c r="AX24" s="4" t="s">
        <v>1435</v>
      </c>
      <c r="AY24" s="4">
        <v>38.203499999999998</v>
      </c>
    </row>
    <row r="25" spans="2:51" x14ac:dyDescent="0.25">
      <c r="B25" s="4">
        <v>75.075000000000003</v>
      </c>
      <c r="C25" s="4">
        <v>50.262900000000002</v>
      </c>
      <c r="E25" s="4">
        <v>500</v>
      </c>
      <c r="F25" s="4">
        <v>76.2714</v>
      </c>
      <c r="G25" s="4">
        <v>6.1114800000000002</v>
      </c>
      <c r="H25" s="4">
        <v>22469</v>
      </c>
      <c r="I25" s="4">
        <v>45.283099999999997</v>
      </c>
      <c r="J25" s="4">
        <v>7.0682299999999998</v>
      </c>
      <c r="K25" s="4">
        <v>102</v>
      </c>
      <c r="M25" s="27">
        <v>10000</v>
      </c>
      <c r="N25" s="27">
        <v>86.332599999999999</v>
      </c>
      <c r="O25" s="27">
        <v>4.3430299999999997</v>
      </c>
      <c r="P25" s="27">
        <v>9583241</v>
      </c>
      <c r="Q25" s="27">
        <v>46.542700000000004</v>
      </c>
      <c r="R25" s="27">
        <v>7.2395699999999996</v>
      </c>
      <c r="S25" s="27">
        <v>5458</v>
      </c>
      <c r="U25" s="4" t="s">
        <v>62</v>
      </c>
      <c r="V25" s="4">
        <v>200</v>
      </c>
      <c r="W25" s="4">
        <v>71.534300000000002</v>
      </c>
      <c r="X25" s="4">
        <v>8.6434599999999993</v>
      </c>
      <c r="Y25" s="4">
        <v>3342</v>
      </c>
      <c r="Z25" s="4">
        <v>4</v>
      </c>
      <c r="AA25" s="4">
        <v>43.529000000000003</v>
      </c>
      <c r="AB25" s="4">
        <v>5.6965300000000001</v>
      </c>
      <c r="AC25" s="4">
        <v>22</v>
      </c>
      <c r="AD25" s="4">
        <v>4</v>
      </c>
      <c r="AQ25" s="4">
        <v>20</v>
      </c>
      <c r="AR25" s="4" t="s">
        <v>1257</v>
      </c>
      <c r="AS25" s="4" t="s">
        <v>1688</v>
      </c>
      <c r="AT25" s="4">
        <v>75.558000000000007</v>
      </c>
      <c r="AU25" s="4"/>
      <c r="AV25" s="4">
        <v>20</v>
      </c>
      <c r="AW25" s="4" t="s">
        <v>1205</v>
      </c>
      <c r="AX25" s="4" t="s">
        <v>1436</v>
      </c>
      <c r="AY25" s="4">
        <v>53.506900000000002</v>
      </c>
    </row>
    <row r="26" spans="2:51" x14ac:dyDescent="0.25">
      <c r="B26" s="4">
        <v>79.877600000000001</v>
      </c>
      <c r="C26" s="4">
        <v>35.998699999999999</v>
      </c>
      <c r="E26" s="4">
        <v>500</v>
      </c>
      <c r="F26" s="4">
        <v>76.818700000000007</v>
      </c>
      <c r="G26" s="4">
        <v>6.1804100000000002</v>
      </c>
      <c r="H26" s="4">
        <v>20601</v>
      </c>
      <c r="I26" s="4">
        <v>45.794899999999998</v>
      </c>
      <c r="J26" s="4">
        <v>6.7901600000000002</v>
      </c>
      <c r="K26" s="4">
        <v>56</v>
      </c>
      <c r="M26" s="28">
        <v>10000</v>
      </c>
      <c r="N26" s="28">
        <v>86.406300000000002</v>
      </c>
      <c r="O26" s="28">
        <v>4.4835099999999999</v>
      </c>
      <c r="P26" s="28">
        <v>9530962</v>
      </c>
      <c r="Q26" s="28">
        <v>46.250700000000002</v>
      </c>
      <c r="R26" s="28">
        <v>7.1139900000000003</v>
      </c>
      <c r="S26" s="28">
        <v>5437</v>
      </c>
      <c r="U26" s="4" t="s">
        <v>62</v>
      </c>
      <c r="V26" s="4">
        <v>200</v>
      </c>
      <c r="W26" s="4">
        <v>71.296999999999997</v>
      </c>
      <c r="X26" s="4">
        <v>6.7028600000000003</v>
      </c>
      <c r="Y26" s="4">
        <v>3272</v>
      </c>
      <c r="Z26" s="4">
        <v>3</v>
      </c>
      <c r="AA26" s="4">
        <v>47.728999999999999</v>
      </c>
      <c r="AB26" s="4">
        <v>7.0128199999999996</v>
      </c>
      <c r="AC26" s="4">
        <v>21</v>
      </c>
      <c r="AD26" s="4">
        <v>6</v>
      </c>
      <c r="AQ26" s="4">
        <v>21</v>
      </c>
      <c r="AR26" s="4" t="s">
        <v>1259</v>
      </c>
      <c r="AS26" s="4" t="s">
        <v>1689</v>
      </c>
      <c r="AT26" s="4">
        <v>80.8309</v>
      </c>
      <c r="AU26" s="4"/>
      <c r="AV26" s="4">
        <v>21</v>
      </c>
      <c r="AW26" s="4" t="s">
        <v>1207</v>
      </c>
      <c r="AX26" s="4" t="s">
        <v>1437</v>
      </c>
      <c r="AY26" s="4">
        <v>47.172600000000003</v>
      </c>
    </row>
    <row r="27" spans="2:51" x14ac:dyDescent="0.25">
      <c r="B27" s="4">
        <v>76.025899999999993</v>
      </c>
      <c r="C27" s="4">
        <v>51.835599999999999</v>
      </c>
      <c r="E27" s="4">
        <v>500</v>
      </c>
      <c r="F27" s="4">
        <v>76.384500000000003</v>
      </c>
      <c r="G27" s="4">
        <v>6.5443699999999998</v>
      </c>
      <c r="H27" s="4">
        <v>20598</v>
      </c>
      <c r="I27" s="4">
        <v>46.099800000000002</v>
      </c>
      <c r="J27" s="4">
        <v>7.1563400000000001</v>
      </c>
      <c r="K27" s="4">
        <v>56</v>
      </c>
      <c r="U27" s="4" t="s">
        <v>62</v>
      </c>
      <c r="V27" s="4">
        <v>200</v>
      </c>
      <c r="W27" s="4">
        <v>71.606499999999997</v>
      </c>
      <c r="X27" s="4">
        <v>5.50427</v>
      </c>
      <c r="Y27" s="4">
        <v>3653</v>
      </c>
      <c r="Z27" s="4">
        <v>0</v>
      </c>
      <c r="AA27" s="4">
        <v>47.148299999999999</v>
      </c>
      <c r="AB27" s="4">
        <v>6.3124900000000004</v>
      </c>
      <c r="AC27" s="4">
        <v>22</v>
      </c>
      <c r="AD27" s="4">
        <v>4</v>
      </c>
      <c r="AQ27" s="4">
        <v>22</v>
      </c>
      <c r="AR27" s="4" t="s">
        <v>1265</v>
      </c>
      <c r="AS27" s="4" t="s">
        <v>1690</v>
      </c>
      <c r="AT27" s="4">
        <v>77.657499999999999</v>
      </c>
      <c r="AU27" s="4"/>
      <c r="AV27" s="4">
        <v>22</v>
      </c>
      <c r="AW27" s="4" t="s">
        <v>1209</v>
      </c>
      <c r="AX27" s="4" t="s">
        <v>1438</v>
      </c>
      <c r="AY27" s="4">
        <v>49.170699999999997</v>
      </c>
    </row>
    <row r="28" spans="2:51" x14ac:dyDescent="0.25">
      <c r="B28" s="4">
        <v>67.772400000000005</v>
      </c>
      <c r="C28" s="4">
        <v>39.990200000000002</v>
      </c>
      <c r="E28" s="4">
        <v>500</v>
      </c>
      <c r="F28" s="4">
        <v>76.141800000000003</v>
      </c>
      <c r="G28" s="4">
        <v>6.1455000000000002</v>
      </c>
      <c r="H28" s="4">
        <v>20878</v>
      </c>
      <c r="I28" s="4">
        <v>46.008299999999998</v>
      </c>
      <c r="J28" s="4">
        <v>6.7011799999999999</v>
      </c>
      <c r="K28" s="4">
        <v>58</v>
      </c>
      <c r="U28" s="4" t="s">
        <v>62</v>
      </c>
      <c r="V28" s="4">
        <v>500</v>
      </c>
      <c r="W28" s="4">
        <v>76.117900000000006</v>
      </c>
      <c r="X28" s="4">
        <v>6.0216000000000003</v>
      </c>
      <c r="Y28" s="4">
        <v>25788</v>
      </c>
      <c r="Z28" s="4">
        <v>3</v>
      </c>
      <c r="AA28" s="4">
        <v>46.226900000000001</v>
      </c>
      <c r="AB28" s="4">
        <v>6.8957800000000002</v>
      </c>
      <c r="AC28" s="4">
        <v>87</v>
      </c>
      <c r="AD28" s="4">
        <v>22</v>
      </c>
      <c r="AQ28" s="4">
        <v>23</v>
      </c>
      <c r="AR28" s="4" t="s">
        <v>1267</v>
      </c>
      <c r="AS28" s="4" t="s">
        <v>1691</v>
      </c>
      <c r="AT28" s="4">
        <v>74.796099999999996</v>
      </c>
      <c r="AU28" s="4"/>
      <c r="AV28" s="4">
        <v>23</v>
      </c>
      <c r="AW28" s="4" t="s">
        <v>1211</v>
      </c>
      <c r="AX28" s="4" t="s">
        <v>1439</v>
      </c>
      <c r="AY28" s="4">
        <v>50.864899999999999</v>
      </c>
    </row>
    <row r="29" spans="2:51" x14ac:dyDescent="0.25">
      <c r="B29" s="4">
        <v>75.243099999999998</v>
      </c>
      <c r="C29" s="4">
        <v>40.747399999999999</v>
      </c>
      <c r="E29" s="4">
        <v>500</v>
      </c>
      <c r="F29" s="4">
        <v>75.95</v>
      </c>
      <c r="G29" s="4">
        <v>6.6736800000000001</v>
      </c>
      <c r="H29" s="4">
        <v>20053</v>
      </c>
      <c r="I29" s="4">
        <v>46.283000000000001</v>
      </c>
      <c r="J29" s="4">
        <v>6.7184900000000001</v>
      </c>
      <c r="K29" s="4">
        <v>57</v>
      </c>
      <c r="U29" s="4" t="s">
        <v>62</v>
      </c>
      <c r="V29" s="4">
        <v>500</v>
      </c>
      <c r="W29" s="4">
        <v>75.371799999999993</v>
      </c>
      <c r="X29" s="4">
        <v>6.5608399999999998</v>
      </c>
      <c r="Y29" s="4">
        <v>20930</v>
      </c>
      <c r="Z29" s="4">
        <v>5</v>
      </c>
      <c r="AA29" s="4">
        <v>46.951700000000002</v>
      </c>
      <c r="AB29" s="4">
        <v>6.6959600000000004</v>
      </c>
      <c r="AC29" s="4">
        <v>59</v>
      </c>
      <c r="AD29" s="4">
        <v>10</v>
      </c>
      <c r="AQ29" s="4">
        <v>24</v>
      </c>
      <c r="AR29" s="4" t="s">
        <v>1269</v>
      </c>
      <c r="AS29" s="4" t="s">
        <v>1692</v>
      </c>
      <c r="AT29" s="4">
        <v>73.382900000000006</v>
      </c>
      <c r="AU29" s="4"/>
      <c r="AV29" s="4">
        <v>24</v>
      </c>
      <c r="AW29" s="4" t="s">
        <v>1213</v>
      </c>
      <c r="AX29" s="4" t="s">
        <v>1440</v>
      </c>
      <c r="AY29" s="4">
        <v>46.6601</v>
      </c>
    </row>
    <row r="30" spans="2:51" x14ac:dyDescent="0.25">
      <c r="B30" s="4">
        <v>78.156599999999997</v>
      </c>
      <c r="C30" s="4">
        <v>47.425600000000003</v>
      </c>
      <c r="E30" s="4">
        <v>500</v>
      </c>
      <c r="F30" s="4">
        <v>76.172200000000004</v>
      </c>
      <c r="G30" s="4">
        <v>5.9125100000000002</v>
      </c>
      <c r="H30" s="4">
        <v>22666</v>
      </c>
      <c r="I30" s="4">
        <v>46.863599999999998</v>
      </c>
      <c r="J30" s="4">
        <v>7.3711200000000003</v>
      </c>
      <c r="K30" s="4">
        <v>70</v>
      </c>
      <c r="U30" s="4" t="s">
        <v>62</v>
      </c>
      <c r="V30" s="4">
        <v>500</v>
      </c>
      <c r="W30" s="4">
        <v>75.428299999999993</v>
      </c>
      <c r="X30" s="4">
        <v>7.2340799999999996</v>
      </c>
      <c r="Y30" s="4">
        <v>20411</v>
      </c>
      <c r="Z30" s="4">
        <v>6</v>
      </c>
      <c r="AA30" s="4">
        <v>46.721499999999999</v>
      </c>
      <c r="AB30" s="4">
        <v>6.6764000000000001</v>
      </c>
      <c r="AC30" s="4">
        <v>71</v>
      </c>
      <c r="AD30" s="4">
        <v>14</v>
      </c>
      <c r="AQ30" s="4">
        <v>25</v>
      </c>
      <c r="AR30" s="4" t="s">
        <v>1271</v>
      </c>
      <c r="AS30" s="4" t="s">
        <v>1693</v>
      </c>
      <c r="AT30" s="4">
        <v>81.919600000000003</v>
      </c>
      <c r="AU30" s="4"/>
      <c r="AV30" s="4">
        <v>25</v>
      </c>
      <c r="AW30" s="4" t="s">
        <v>1215</v>
      </c>
      <c r="AX30" s="4" t="s">
        <v>1441</v>
      </c>
      <c r="AY30" s="4">
        <v>38.819400000000002</v>
      </c>
    </row>
    <row r="31" spans="2:51" x14ac:dyDescent="0.25">
      <c r="B31" s="4">
        <v>80.449700000000007</v>
      </c>
      <c r="C31" s="4">
        <v>47.864100000000001</v>
      </c>
      <c r="E31" s="4">
        <v>500</v>
      </c>
      <c r="F31" s="4">
        <v>77.034499999999994</v>
      </c>
      <c r="G31" s="4">
        <v>5.6544999999999996</v>
      </c>
      <c r="H31" s="4">
        <v>20839</v>
      </c>
      <c r="I31" s="4">
        <v>46.663400000000003</v>
      </c>
      <c r="J31" s="4">
        <v>7.31027</v>
      </c>
      <c r="K31" s="4">
        <v>89</v>
      </c>
      <c r="U31" s="4" t="s">
        <v>62</v>
      </c>
      <c r="V31" s="4">
        <v>500</v>
      </c>
      <c r="W31" s="4">
        <v>76.123900000000006</v>
      </c>
      <c r="X31" s="4">
        <v>6.2546299999999997</v>
      </c>
      <c r="Y31" s="4">
        <v>23260</v>
      </c>
      <c r="Z31" s="4">
        <v>4</v>
      </c>
      <c r="AA31" s="4">
        <v>46.946100000000001</v>
      </c>
      <c r="AB31" s="4">
        <v>7.0143399999999998</v>
      </c>
      <c r="AC31" s="4">
        <v>62</v>
      </c>
      <c r="AD31" s="4">
        <v>16</v>
      </c>
      <c r="AQ31" s="4">
        <v>26</v>
      </c>
      <c r="AR31" s="4" t="s">
        <v>1279</v>
      </c>
      <c r="AS31" s="4" t="s">
        <v>1694</v>
      </c>
      <c r="AT31" s="4">
        <v>83.6905</v>
      </c>
      <c r="AU31" s="4"/>
      <c r="AV31" s="4">
        <v>26</v>
      </c>
      <c r="AW31" s="4" t="s">
        <v>1217</v>
      </c>
      <c r="AX31" s="4" t="s">
        <v>1442</v>
      </c>
      <c r="AY31" s="4">
        <v>40.471699999999998</v>
      </c>
    </row>
    <row r="32" spans="2:51" x14ac:dyDescent="0.25">
      <c r="B32" s="4">
        <v>81.886600000000001</v>
      </c>
      <c r="C32" s="4">
        <v>53.354999999999997</v>
      </c>
      <c r="E32" s="4">
        <v>500</v>
      </c>
      <c r="F32" s="4">
        <v>75.990799999999993</v>
      </c>
      <c r="G32" s="4">
        <v>5.9188900000000002</v>
      </c>
      <c r="H32" s="4">
        <v>20576</v>
      </c>
      <c r="I32" s="4">
        <v>46.3919</v>
      </c>
      <c r="J32" s="4">
        <v>7.7376199999999997</v>
      </c>
      <c r="K32" s="4">
        <v>61</v>
      </c>
      <c r="U32" s="4" t="s">
        <v>62</v>
      </c>
      <c r="V32" s="4">
        <v>500</v>
      </c>
      <c r="W32" s="4">
        <v>76.093199999999996</v>
      </c>
      <c r="X32" s="4">
        <v>6.5015599999999996</v>
      </c>
      <c r="Y32" s="4">
        <v>21934</v>
      </c>
      <c r="Z32" s="4">
        <v>6</v>
      </c>
      <c r="AA32" s="4">
        <v>48.818300000000001</v>
      </c>
      <c r="AB32" s="4">
        <v>7.4275799999999998</v>
      </c>
      <c r="AC32" s="4">
        <v>62</v>
      </c>
      <c r="AD32" s="4">
        <v>20</v>
      </c>
      <c r="AQ32" s="4">
        <v>27</v>
      </c>
      <c r="AR32" s="4" t="s">
        <v>1281</v>
      </c>
      <c r="AS32" s="4" t="s">
        <v>1695</v>
      </c>
      <c r="AT32" s="4">
        <v>72.974500000000006</v>
      </c>
      <c r="AU32" s="4"/>
      <c r="AV32" s="4">
        <v>27</v>
      </c>
      <c r="AW32" s="4" t="s">
        <v>1219</v>
      </c>
      <c r="AX32" s="4" t="s">
        <v>1443</v>
      </c>
      <c r="AY32" s="4">
        <v>56.785699999999999</v>
      </c>
    </row>
    <row r="33" spans="1:51" x14ac:dyDescent="0.25">
      <c r="B33" s="4">
        <v>73.263900000000007</v>
      </c>
      <c r="C33" s="4">
        <v>43.2044</v>
      </c>
      <c r="E33" s="4">
        <v>500</v>
      </c>
      <c r="F33" s="4">
        <v>75.994200000000006</v>
      </c>
      <c r="G33" s="4">
        <v>5.6429099999999996</v>
      </c>
      <c r="H33" s="4">
        <v>19536</v>
      </c>
      <c r="I33" s="4">
        <v>45.412300000000002</v>
      </c>
      <c r="J33" s="4">
        <v>6.8987600000000002</v>
      </c>
      <c r="K33" s="4">
        <v>59</v>
      </c>
      <c r="U33" s="4" t="s">
        <v>62</v>
      </c>
      <c r="V33" s="4">
        <v>500</v>
      </c>
      <c r="W33" s="4">
        <v>76.552899999999994</v>
      </c>
      <c r="X33" s="4">
        <v>5.1845499999999998</v>
      </c>
      <c r="Y33" s="4">
        <v>24003</v>
      </c>
      <c r="Z33" s="4">
        <v>0</v>
      </c>
      <c r="AA33" s="4">
        <v>46.353499999999997</v>
      </c>
      <c r="AB33" s="4">
        <v>7.4099899999999996</v>
      </c>
      <c r="AC33" s="4">
        <v>80</v>
      </c>
      <c r="AD33" s="4">
        <v>26</v>
      </c>
      <c r="AQ33" s="4">
        <v>28</v>
      </c>
      <c r="AR33" s="4" t="s">
        <v>1287</v>
      </c>
      <c r="AS33" s="4" t="s">
        <v>1696</v>
      </c>
      <c r="AT33" s="4">
        <v>69.549099999999996</v>
      </c>
      <c r="AU33" s="4"/>
      <c r="AV33" s="4">
        <v>28</v>
      </c>
      <c r="AW33" s="4" t="s">
        <v>1221</v>
      </c>
      <c r="AX33" s="4" t="s">
        <v>1444</v>
      </c>
      <c r="AY33" s="4">
        <v>45.964100000000002</v>
      </c>
    </row>
    <row r="34" spans="1:51" x14ac:dyDescent="0.25">
      <c r="B34" s="4">
        <v>80.129000000000005</v>
      </c>
      <c r="C34" s="4">
        <v>38.425899999999999</v>
      </c>
      <c r="E34" s="4">
        <v>500</v>
      </c>
      <c r="F34" s="4">
        <v>76.346699999999998</v>
      </c>
      <c r="G34" s="4">
        <v>6.1335300000000004</v>
      </c>
      <c r="H34" s="4">
        <v>20600</v>
      </c>
      <c r="I34" s="4">
        <v>46.177999999999997</v>
      </c>
      <c r="J34" s="4">
        <v>7.7723199999999997</v>
      </c>
      <c r="K34" s="4">
        <v>65</v>
      </c>
      <c r="U34" s="4" t="s">
        <v>62</v>
      </c>
      <c r="V34" s="4">
        <v>500</v>
      </c>
      <c r="W34" s="4">
        <v>75.863100000000003</v>
      </c>
      <c r="X34" s="4">
        <v>6.0417500000000004</v>
      </c>
      <c r="Y34" s="4">
        <v>20172</v>
      </c>
      <c r="Z34" s="4">
        <v>4</v>
      </c>
      <c r="AA34" s="4">
        <v>45.971600000000002</v>
      </c>
      <c r="AB34" s="4">
        <v>6.7049399999999997</v>
      </c>
      <c r="AC34" s="4">
        <v>59</v>
      </c>
      <c r="AD34" s="4">
        <v>24</v>
      </c>
      <c r="AQ34" s="4">
        <v>29</v>
      </c>
      <c r="AR34" s="4" t="s">
        <v>1289</v>
      </c>
      <c r="AS34" s="4" t="s">
        <v>1697</v>
      </c>
      <c r="AT34" s="4">
        <v>66.111099999999993</v>
      </c>
      <c r="AU34" s="4"/>
      <c r="AV34" s="4">
        <v>29</v>
      </c>
      <c r="AW34" s="4" t="s">
        <v>1223</v>
      </c>
      <c r="AX34" s="4" t="s">
        <v>1445</v>
      </c>
      <c r="AY34" s="4">
        <v>45.307499999999997</v>
      </c>
    </row>
    <row r="35" spans="1:51" x14ac:dyDescent="0.25">
      <c r="B35" s="4">
        <v>73.369699999999995</v>
      </c>
      <c r="C35" s="4">
        <v>43.015900000000002</v>
      </c>
      <c r="E35" s="4">
        <v>500</v>
      </c>
      <c r="F35" s="4">
        <v>76.169899999999998</v>
      </c>
      <c r="G35" s="4">
        <v>7.2204800000000002</v>
      </c>
      <c r="H35" s="4">
        <v>22204</v>
      </c>
      <c r="I35" s="4">
        <v>46.6038</v>
      </c>
      <c r="J35" s="4">
        <v>6.9816399999999996</v>
      </c>
      <c r="K35" s="4">
        <v>59</v>
      </c>
      <c r="T35" s="10"/>
      <c r="U35" s="4" t="s">
        <v>62</v>
      </c>
      <c r="V35" s="4">
        <v>1000</v>
      </c>
      <c r="W35" s="4">
        <v>79.446200000000005</v>
      </c>
      <c r="X35" s="4">
        <v>5.5665100000000001</v>
      </c>
      <c r="Y35" s="4">
        <v>87746</v>
      </c>
      <c r="Z35" s="4">
        <v>3</v>
      </c>
      <c r="AA35" s="4">
        <v>46.823399999999999</v>
      </c>
      <c r="AB35" s="4">
        <v>7.3474899999999996</v>
      </c>
      <c r="AC35" s="4">
        <v>168</v>
      </c>
      <c r="AD35" s="4">
        <v>38</v>
      </c>
      <c r="AQ35" s="4">
        <v>30</v>
      </c>
      <c r="AR35" s="4" t="s">
        <v>1291</v>
      </c>
      <c r="AS35" s="4" t="s">
        <v>1698</v>
      </c>
      <c r="AT35" s="4">
        <v>79.431799999999996</v>
      </c>
      <c r="AU35" s="4"/>
      <c r="AV35" s="4">
        <v>30</v>
      </c>
      <c r="AW35" s="4" t="s">
        <v>1225</v>
      </c>
      <c r="AX35" s="4" t="s">
        <v>1446</v>
      </c>
      <c r="AY35" s="4">
        <v>59.097200000000001</v>
      </c>
    </row>
    <row r="36" spans="1:51" x14ac:dyDescent="0.25">
      <c r="B36" s="4">
        <v>80.381900000000002</v>
      </c>
      <c r="C36" s="4">
        <v>45.303400000000003</v>
      </c>
      <c r="E36" s="4">
        <v>500</v>
      </c>
      <c r="F36" s="4">
        <v>77.147900000000007</v>
      </c>
      <c r="G36" s="4">
        <v>5.9750800000000002</v>
      </c>
      <c r="H36" s="4">
        <v>20049</v>
      </c>
      <c r="I36" s="4">
        <v>46.618000000000002</v>
      </c>
      <c r="J36" s="4">
        <v>7.4938000000000002</v>
      </c>
      <c r="K36" s="4">
        <v>59</v>
      </c>
      <c r="U36" s="4" t="s">
        <v>62</v>
      </c>
      <c r="V36" s="4">
        <v>1000</v>
      </c>
      <c r="W36" s="4">
        <v>79.375900000000001</v>
      </c>
      <c r="X36" s="4">
        <v>5.81813</v>
      </c>
      <c r="Y36" s="4">
        <v>81379</v>
      </c>
      <c r="Z36" s="4">
        <v>2</v>
      </c>
      <c r="AA36" s="4">
        <v>46.206499999999998</v>
      </c>
      <c r="AB36" s="4">
        <v>7.3618300000000003</v>
      </c>
      <c r="AC36" s="4">
        <v>132</v>
      </c>
      <c r="AD36" s="4">
        <v>42</v>
      </c>
      <c r="AQ36" s="4">
        <v>31</v>
      </c>
      <c r="AR36" s="4" t="s">
        <v>1293</v>
      </c>
      <c r="AS36" s="4" t="s">
        <v>1699</v>
      </c>
      <c r="AT36" s="4">
        <v>81.423199999999994</v>
      </c>
      <c r="AU36" s="4"/>
      <c r="AV36" s="4">
        <v>31</v>
      </c>
      <c r="AW36" s="4" t="s">
        <v>1227</v>
      </c>
      <c r="AX36" s="4" t="s">
        <v>1447</v>
      </c>
      <c r="AY36" s="4">
        <v>41.280900000000003</v>
      </c>
    </row>
    <row r="37" spans="1:51" s="10" customFormat="1" x14ac:dyDescent="0.25">
      <c r="A37"/>
      <c r="B37" s="4">
        <v>84.040199999999999</v>
      </c>
      <c r="C37" s="4">
        <v>39.930599999999998</v>
      </c>
      <c r="D37"/>
      <c r="E37" t="s">
        <v>1919</v>
      </c>
      <c r="F37">
        <f>AVERAGE(F7:F36)</f>
        <v>76.173243333333332</v>
      </c>
      <c r="G37">
        <f t="shared" ref="G37:K37" si="0">AVERAGE(G7:G36)</f>
        <v>6.1235626666666665</v>
      </c>
      <c r="H37">
        <f t="shared" si="0"/>
        <v>21452.9</v>
      </c>
      <c r="I37">
        <f t="shared" si="0"/>
        <v>46.362036666666661</v>
      </c>
      <c r="J37">
        <f t="shared" si="0"/>
        <v>7.0652293333333329</v>
      </c>
      <c r="K37">
        <f t="shared" si="0"/>
        <v>65.13333333333334</v>
      </c>
      <c r="L37"/>
      <c r="M37"/>
      <c r="N37"/>
      <c r="O37"/>
      <c r="P37"/>
      <c r="Q37"/>
      <c r="R37"/>
      <c r="S37"/>
      <c r="T37"/>
      <c r="U37" s="4" t="s">
        <v>62</v>
      </c>
      <c r="V37" s="4">
        <v>1000</v>
      </c>
      <c r="W37" s="4">
        <v>78.961299999999994</v>
      </c>
      <c r="X37" s="4">
        <v>5.51769</v>
      </c>
      <c r="Y37" s="4">
        <v>84942</v>
      </c>
      <c r="Z37" s="4">
        <v>2</v>
      </c>
      <c r="AA37" s="4">
        <v>46.890300000000003</v>
      </c>
      <c r="AB37" s="4">
        <v>7.4177900000000001</v>
      </c>
      <c r="AC37" s="4">
        <v>135</v>
      </c>
      <c r="AD37" s="4">
        <v>50</v>
      </c>
      <c r="AQ37" s="4">
        <v>32</v>
      </c>
      <c r="AR37" s="4" t="s">
        <v>1297</v>
      </c>
      <c r="AS37" s="4" t="s">
        <v>1700</v>
      </c>
      <c r="AT37" s="4">
        <v>78.115099999999998</v>
      </c>
      <c r="AU37" s="4"/>
      <c r="AV37" s="4">
        <v>32</v>
      </c>
      <c r="AW37" s="4" t="s">
        <v>1229</v>
      </c>
      <c r="AX37" s="4" t="s">
        <v>1448</v>
      </c>
      <c r="AY37" s="4">
        <v>54.399799999999999</v>
      </c>
    </row>
    <row r="38" spans="1:51" x14ac:dyDescent="0.25">
      <c r="B38" s="4">
        <v>84.460400000000007</v>
      </c>
      <c r="C38" s="4">
        <v>63.449100000000001</v>
      </c>
      <c r="E38" t="s">
        <v>1920</v>
      </c>
      <c r="F38">
        <f>_xlfn.STDEV.P(F7:F36)</f>
        <v>0.52663952483859788</v>
      </c>
      <c r="G38">
        <f>G41</f>
        <v>0</v>
      </c>
      <c r="I38">
        <f>_xlfn.STDEV.P(I7:I36)</f>
        <v>0.51579478185504124</v>
      </c>
      <c r="U38" s="4" t="s">
        <v>62</v>
      </c>
      <c r="V38" s="4">
        <v>1000</v>
      </c>
      <c r="W38" s="4">
        <v>79.383799999999994</v>
      </c>
      <c r="X38" s="4">
        <v>5.3645300000000002</v>
      </c>
      <c r="Y38" s="4">
        <v>87157</v>
      </c>
      <c r="Z38" s="4">
        <v>4</v>
      </c>
      <c r="AA38" s="4">
        <v>46.752099999999999</v>
      </c>
      <c r="AB38" s="4">
        <v>7.1827500000000004</v>
      </c>
      <c r="AC38" s="4">
        <v>139</v>
      </c>
      <c r="AD38" s="4">
        <v>34</v>
      </c>
      <c r="AQ38" s="4">
        <v>33</v>
      </c>
      <c r="AR38" s="4" t="s">
        <v>1299</v>
      </c>
      <c r="AS38" s="4" t="s">
        <v>1701</v>
      </c>
      <c r="AT38" s="4">
        <v>73.160499999999999</v>
      </c>
      <c r="AU38" s="4"/>
      <c r="AV38" s="4">
        <v>33</v>
      </c>
      <c r="AW38" s="4" t="s">
        <v>1231</v>
      </c>
      <c r="AX38" s="4" t="s">
        <v>1449</v>
      </c>
      <c r="AY38" s="4">
        <v>36.726199999999999</v>
      </c>
    </row>
    <row r="39" spans="1:51" x14ac:dyDescent="0.25">
      <c r="B39" s="4">
        <v>67.327600000000004</v>
      </c>
      <c r="C39" s="4">
        <v>39.077399999999997</v>
      </c>
      <c r="U39" s="4" t="s">
        <v>62</v>
      </c>
      <c r="V39" s="4">
        <v>1000</v>
      </c>
      <c r="W39" s="4">
        <v>78.8202</v>
      </c>
      <c r="X39" s="4">
        <v>5.7572599999999996</v>
      </c>
      <c r="Y39" s="4">
        <v>93433</v>
      </c>
      <c r="Z39" s="4">
        <v>5</v>
      </c>
      <c r="AA39" s="4">
        <v>46.309399999999997</v>
      </c>
      <c r="AB39" s="4">
        <v>6.9018600000000001</v>
      </c>
      <c r="AC39" s="4">
        <v>140</v>
      </c>
      <c r="AD39" s="4">
        <v>44</v>
      </c>
      <c r="AQ39" s="4">
        <v>34</v>
      </c>
      <c r="AR39" s="4" t="s">
        <v>1309</v>
      </c>
      <c r="AS39" s="4" t="s">
        <v>1702</v>
      </c>
      <c r="AT39" s="4">
        <v>56.899799999999999</v>
      </c>
      <c r="AU39" s="4"/>
      <c r="AV39" s="4">
        <v>34</v>
      </c>
      <c r="AW39" s="4" t="s">
        <v>1233</v>
      </c>
      <c r="AX39" s="4" t="s">
        <v>1450</v>
      </c>
      <c r="AY39" s="4">
        <v>56.183900000000001</v>
      </c>
    </row>
    <row r="40" spans="1:51" x14ac:dyDescent="0.25">
      <c r="B40" s="4">
        <v>72.370999999999995</v>
      </c>
      <c r="C40" s="4">
        <v>48.732599999999998</v>
      </c>
      <c r="U40" s="4" t="s">
        <v>62</v>
      </c>
      <c r="V40" s="4">
        <v>1000</v>
      </c>
      <c r="W40" s="4">
        <v>78.910200000000003</v>
      </c>
      <c r="X40" s="4">
        <v>5.6861499999999996</v>
      </c>
      <c r="Y40" s="4">
        <v>81210</v>
      </c>
      <c r="Z40" s="4">
        <v>4</v>
      </c>
      <c r="AA40" s="4">
        <v>45.973300000000002</v>
      </c>
      <c r="AB40" s="4">
        <v>7.6536</v>
      </c>
      <c r="AC40" s="4">
        <v>125</v>
      </c>
      <c r="AD40" s="4">
        <v>44</v>
      </c>
      <c r="AQ40" s="4">
        <v>35</v>
      </c>
      <c r="AR40" s="4" t="s">
        <v>1311</v>
      </c>
      <c r="AS40" s="4" t="s">
        <v>1703</v>
      </c>
      <c r="AT40" s="4">
        <v>77.323700000000002</v>
      </c>
      <c r="AU40" s="4"/>
      <c r="AV40" s="4">
        <v>35</v>
      </c>
      <c r="AW40" s="4" t="s">
        <v>1235</v>
      </c>
      <c r="AX40" s="4" t="s">
        <v>1451</v>
      </c>
      <c r="AY40" s="4">
        <v>43.613599999999998</v>
      </c>
    </row>
    <row r="41" spans="1:51" x14ac:dyDescent="0.25">
      <c r="B41" s="4">
        <v>75.6614</v>
      </c>
      <c r="C41" s="4">
        <v>43.055599999999998</v>
      </c>
      <c r="U41" s="4" t="s">
        <v>62</v>
      </c>
      <c r="V41" s="4">
        <v>1000</v>
      </c>
      <c r="W41" s="4">
        <v>79.012</v>
      </c>
      <c r="X41" s="4">
        <v>5.6204599999999996</v>
      </c>
      <c r="Y41" s="4">
        <v>87471</v>
      </c>
      <c r="Z41" s="4">
        <v>4</v>
      </c>
      <c r="AA41" s="4">
        <v>46.5261</v>
      </c>
      <c r="AB41" s="4">
        <v>7.3900699999999997</v>
      </c>
      <c r="AC41" s="4">
        <v>159</v>
      </c>
      <c r="AD41" s="4">
        <v>36</v>
      </c>
      <c r="AQ41" s="4">
        <v>36</v>
      </c>
      <c r="AR41" s="4" t="s">
        <v>1323</v>
      </c>
      <c r="AS41" s="4" t="s">
        <v>1704</v>
      </c>
      <c r="AT41" s="4">
        <v>77.662000000000006</v>
      </c>
      <c r="AU41" s="4"/>
      <c r="AV41" s="4">
        <v>36</v>
      </c>
      <c r="AW41" s="4" t="s">
        <v>1237</v>
      </c>
      <c r="AX41" s="4" t="s">
        <v>1452</v>
      </c>
      <c r="AY41" s="4">
        <v>49.594900000000003</v>
      </c>
    </row>
    <row r="42" spans="1:51" x14ac:dyDescent="0.25">
      <c r="B42" s="4">
        <v>76.463300000000004</v>
      </c>
      <c r="C42" s="4">
        <v>49.275199999999998</v>
      </c>
      <c r="U42" s="4" t="s">
        <v>62</v>
      </c>
      <c r="V42" s="4">
        <v>2000</v>
      </c>
      <c r="W42" s="4">
        <v>81.636700000000005</v>
      </c>
      <c r="X42" s="4">
        <v>5.18926</v>
      </c>
      <c r="Y42" s="4">
        <v>363551</v>
      </c>
      <c r="Z42" s="4">
        <v>7</v>
      </c>
      <c r="AA42" s="4">
        <v>46.147599999999997</v>
      </c>
      <c r="AB42" s="4">
        <v>7.3245300000000002</v>
      </c>
      <c r="AC42" s="4">
        <v>421</v>
      </c>
      <c r="AD42" s="4">
        <v>94</v>
      </c>
      <c r="AQ42" s="4">
        <v>37</v>
      </c>
      <c r="AR42" s="4" t="s">
        <v>1325</v>
      </c>
      <c r="AS42" s="4" t="s">
        <v>1705</v>
      </c>
      <c r="AT42" s="4">
        <v>81.041700000000006</v>
      </c>
      <c r="AU42" s="4"/>
      <c r="AV42" s="4">
        <v>37</v>
      </c>
      <c r="AW42" s="4" t="s">
        <v>1239</v>
      </c>
      <c r="AX42" s="4" t="s">
        <v>1453</v>
      </c>
      <c r="AY42" s="4">
        <v>33.705399999999997</v>
      </c>
    </row>
    <row r="43" spans="1:51" x14ac:dyDescent="0.25">
      <c r="B43" s="4">
        <v>79.722200000000001</v>
      </c>
      <c r="C43" s="4">
        <v>43.123199999999997</v>
      </c>
      <c r="U43" s="4" t="s">
        <v>62</v>
      </c>
      <c r="V43" s="4">
        <v>2000</v>
      </c>
      <c r="W43" s="4">
        <v>81.982500000000002</v>
      </c>
      <c r="X43" s="4">
        <v>5.2171000000000003</v>
      </c>
      <c r="Y43" s="4">
        <v>359316</v>
      </c>
      <c r="Z43" s="4">
        <v>4</v>
      </c>
      <c r="AA43" s="4">
        <v>46.175400000000003</v>
      </c>
      <c r="AB43" s="4">
        <v>7.46401</v>
      </c>
      <c r="AC43" s="4">
        <v>353</v>
      </c>
      <c r="AD43" s="4">
        <v>102</v>
      </c>
      <c r="AQ43" s="4">
        <v>38</v>
      </c>
      <c r="AR43" s="4" t="s">
        <v>1327</v>
      </c>
      <c r="AS43" s="4" t="s">
        <v>1706</v>
      </c>
      <c r="AT43" s="4">
        <v>75.121099999999998</v>
      </c>
      <c r="AU43" s="4"/>
      <c r="AV43" s="4">
        <v>38</v>
      </c>
      <c r="AW43" s="4" t="s">
        <v>1241</v>
      </c>
      <c r="AX43" s="4" t="s">
        <v>1454</v>
      </c>
      <c r="AY43" s="4">
        <v>53.645800000000001</v>
      </c>
    </row>
    <row r="44" spans="1:51" x14ac:dyDescent="0.25">
      <c r="B44" s="4">
        <v>75</v>
      </c>
      <c r="C44" s="4">
        <v>49.542299999999997</v>
      </c>
      <c r="U44" s="4" t="s">
        <v>62</v>
      </c>
      <c r="V44" s="4">
        <v>2000</v>
      </c>
      <c r="W44" s="4">
        <v>82.096599999999995</v>
      </c>
      <c r="X44" s="4">
        <v>4.9009799999999997</v>
      </c>
      <c r="Y44" s="4">
        <v>365752</v>
      </c>
      <c r="Z44" s="4">
        <v>3</v>
      </c>
      <c r="AA44" s="4">
        <v>46.49</v>
      </c>
      <c r="AB44" s="4">
        <v>6.8702100000000002</v>
      </c>
      <c r="AC44" s="4">
        <v>357</v>
      </c>
      <c r="AD44" s="4">
        <v>66</v>
      </c>
      <c r="AQ44" s="4">
        <v>39</v>
      </c>
      <c r="AR44" s="4" t="s">
        <v>1329</v>
      </c>
      <c r="AS44" s="4" t="s">
        <v>1707</v>
      </c>
      <c r="AT44" s="4">
        <v>75.082099999999997</v>
      </c>
      <c r="AU44" s="4"/>
      <c r="AV44" s="4">
        <v>39</v>
      </c>
      <c r="AW44" s="4" t="s">
        <v>1243</v>
      </c>
      <c r="AX44" s="4" t="s">
        <v>1455</v>
      </c>
      <c r="AY44" s="4">
        <v>45.829099999999997</v>
      </c>
    </row>
    <row r="45" spans="1:51" x14ac:dyDescent="0.25">
      <c r="B45" s="4">
        <v>79.9953</v>
      </c>
      <c r="C45" s="4">
        <v>40.453600000000002</v>
      </c>
      <c r="U45" s="4" t="s">
        <v>62</v>
      </c>
      <c r="V45" s="4">
        <v>2000</v>
      </c>
      <c r="W45" s="4">
        <v>81.549000000000007</v>
      </c>
      <c r="X45" s="4">
        <v>5.41221</v>
      </c>
      <c r="Y45" s="4">
        <v>355950</v>
      </c>
      <c r="Z45" s="4">
        <v>9</v>
      </c>
      <c r="AA45" s="4">
        <v>45.846899999999998</v>
      </c>
      <c r="AB45" s="4">
        <v>6.8015499999999998</v>
      </c>
      <c r="AC45" s="4">
        <v>356</v>
      </c>
      <c r="AD45" s="4">
        <v>80</v>
      </c>
      <c r="AQ45" s="4">
        <v>40</v>
      </c>
      <c r="AR45" s="4" t="s">
        <v>1337</v>
      </c>
      <c r="AS45" s="4" t="s">
        <v>1708</v>
      </c>
      <c r="AT45" s="4">
        <v>88.3185</v>
      </c>
      <c r="AU45" s="4"/>
      <c r="AV45" s="4">
        <v>40</v>
      </c>
      <c r="AW45" s="4" t="s">
        <v>1245</v>
      </c>
      <c r="AX45" s="4" t="s">
        <v>1456</v>
      </c>
      <c r="AY45" s="4">
        <v>47.412399999999998</v>
      </c>
    </row>
    <row r="46" spans="1:51" x14ac:dyDescent="0.25">
      <c r="B46" s="4">
        <v>77.364400000000003</v>
      </c>
      <c r="C46" s="4">
        <v>36.006300000000003</v>
      </c>
      <c r="U46" s="4" t="s">
        <v>62</v>
      </c>
      <c r="V46" s="4">
        <v>2000</v>
      </c>
      <c r="W46" s="4">
        <v>81.694299999999998</v>
      </c>
      <c r="X46" s="4">
        <v>5.0658099999999999</v>
      </c>
      <c r="Y46" s="4">
        <v>368575</v>
      </c>
      <c r="Z46" s="4">
        <v>4</v>
      </c>
      <c r="AA46" s="4">
        <v>46.590200000000003</v>
      </c>
      <c r="AB46" s="4">
        <v>7.3059000000000003</v>
      </c>
      <c r="AC46" s="4">
        <v>365</v>
      </c>
      <c r="AD46" s="4">
        <v>94</v>
      </c>
      <c r="AQ46" s="4">
        <v>41</v>
      </c>
      <c r="AR46" s="4" t="s">
        <v>1345</v>
      </c>
      <c r="AS46" s="4" t="s">
        <v>1709</v>
      </c>
      <c r="AT46" s="4">
        <v>75.823400000000007</v>
      </c>
      <c r="AU46" s="4"/>
      <c r="AV46" s="4">
        <v>41</v>
      </c>
      <c r="AW46" s="4" t="s">
        <v>1247</v>
      </c>
      <c r="AX46" s="4" t="s">
        <v>1457</v>
      </c>
      <c r="AY46" s="4">
        <v>42.366100000000003</v>
      </c>
    </row>
    <row r="47" spans="1:51" x14ac:dyDescent="0.25">
      <c r="B47" s="4">
        <v>81.215299999999999</v>
      </c>
      <c r="C47" s="4">
        <v>39.166699999999999</v>
      </c>
      <c r="U47" s="4" t="s">
        <v>62</v>
      </c>
      <c r="V47" s="4">
        <v>5000</v>
      </c>
      <c r="W47" s="4">
        <v>84.729299999999995</v>
      </c>
      <c r="X47" s="4">
        <v>4.70174</v>
      </c>
      <c r="Y47" s="4">
        <v>2326058</v>
      </c>
      <c r="Z47" s="4">
        <v>9</v>
      </c>
      <c r="AA47" s="4">
        <v>46.168799999999997</v>
      </c>
      <c r="AB47" s="4">
        <v>7.1326599999999996</v>
      </c>
      <c r="AC47" s="4">
        <v>1435</v>
      </c>
      <c r="AD47" s="4">
        <v>210</v>
      </c>
      <c r="AQ47" s="4">
        <v>42</v>
      </c>
      <c r="AR47" s="4" t="s">
        <v>1347</v>
      </c>
      <c r="AS47" s="4" t="s">
        <v>1710</v>
      </c>
      <c r="AT47" s="4">
        <v>84.162800000000004</v>
      </c>
      <c r="AU47" s="4"/>
      <c r="AV47" s="4">
        <v>42</v>
      </c>
      <c r="AW47" s="4" t="s">
        <v>1249</v>
      </c>
      <c r="AX47" s="4" t="s">
        <v>1458</v>
      </c>
      <c r="AY47" s="4">
        <v>53.353200000000001</v>
      </c>
    </row>
    <row r="48" spans="1:51" x14ac:dyDescent="0.25">
      <c r="B48" s="4">
        <v>77.106499999999997</v>
      </c>
      <c r="C48" s="4">
        <v>46.145800000000001</v>
      </c>
      <c r="U48" s="4" t="s">
        <v>62</v>
      </c>
      <c r="V48" s="4">
        <v>5000</v>
      </c>
      <c r="W48" s="4">
        <v>84.750500000000002</v>
      </c>
      <c r="X48" s="4">
        <v>4.7395300000000002</v>
      </c>
      <c r="Y48" s="4">
        <v>2213989</v>
      </c>
      <c r="Z48" s="4">
        <v>9</v>
      </c>
      <c r="AA48" s="4">
        <v>46.461300000000001</v>
      </c>
      <c r="AB48" s="4">
        <v>6.9798</v>
      </c>
      <c r="AC48" s="4">
        <v>1436</v>
      </c>
      <c r="AD48" s="4">
        <v>192</v>
      </c>
      <c r="AQ48" s="4">
        <v>43</v>
      </c>
      <c r="AR48" s="4" t="s">
        <v>1351</v>
      </c>
      <c r="AS48" s="4" t="s">
        <v>1711</v>
      </c>
      <c r="AT48" s="4">
        <v>69.821399999999997</v>
      </c>
      <c r="AU48" s="4"/>
      <c r="AV48" s="4">
        <v>43</v>
      </c>
      <c r="AW48" s="4" t="s">
        <v>1251</v>
      </c>
      <c r="AX48" s="4" t="s">
        <v>1459</v>
      </c>
      <c r="AY48" s="4">
        <v>49.722200000000001</v>
      </c>
    </row>
    <row r="49" spans="2:51" x14ac:dyDescent="0.25">
      <c r="B49" s="4">
        <v>83.551599999999993</v>
      </c>
      <c r="C49" s="4">
        <v>32.916699999999999</v>
      </c>
      <c r="U49" s="4" t="s">
        <v>62</v>
      </c>
      <c r="V49" s="4">
        <v>5000</v>
      </c>
      <c r="W49" s="4">
        <v>84.568200000000004</v>
      </c>
      <c r="X49" s="4">
        <v>4.9416599999999997</v>
      </c>
      <c r="Y49" s="4">
        <v>2397254</v>
      </c>
      <c r="Z49" s="4">
        <v>12</v>
      </c>
      <c r="AA49" s="4">
        <v>46.878</v>
      </c>
      <c r="AB49" s="4">
        <v>7.2452300000000003</v>
      </c>
      <c r="AC49" s="4">
        <v>1604</v>
      </c>
      <c r="AD49" s="4">
        <v>220</v>
      </c>
      <c r="AQ49" s="4">
        <v>44</v>
      </c>
      <c r="AR49" s="4" t="s">
        <v>1353</v>
      </c>
      <c r="AS49" s="4" t="s">
        <v>1712</v>
      </c>
      <c r="AT49" s="4">
        <v>78.379599999999996</v>
      </c>
      <c r="AU49" s="4"/>
      <c r="AV49" s="4">
        <v>44</v>
      </c>
      <c r="AW49" s="4" t="s">
        <v>1253</v>
      </c>
      <c r="AX49" s="4" t="s">
        <v>1460</v>
      </c>
      <c r="AY49" s="4">
        <v>50.074399999999997</v>
      </c>
    </row>
    <row r="50" spans="2:51" x14ac:dyDescent="0.25">
      <c r="B50" s="4">
        <v>75.144300000000001</v>
      </c>
      <c r="C50" s="4">
        <v>36.571100000000001</v>
      </c>
      <c r="U50" s="4" t="s">
        <v>62</v>
      </c>
      <c r="V50" s="4">
        <v>5000</v>
      </c>
      <c r="W50" s="4">
        <v>84.688199999999995</v>
      </c>
      <c r="X50" s="4">
        <v>4.8562500000000002</v>
      </c>
      <c r="Y50" s="4">
        <v>2535032</v>
      </c>
      <c r="Z50" s="4">
        <v>8</v>
      </c>
      <c r="AA50" s="4">
        <v>46.526400000000002</v>
      </c>
      <c r="AB50" s="4">
        <v>7.1860400000000002</v>
      </c>
      <c r="AC50" s="4">
        <v>1744</v>
      </c>
      <c r="AD50" s="4">
        <v>204</v>
      </c>
      <c r="AQ50" s="4">
        <v>45</v>
      </c>
      <c r="AR50" s="4" t="s">
        <v>1355</v>
      </c>
      <c r="AS50" s="4" t="s">
        <v>1713</v>
      </c>
      <c r="AT50" s="4">
        <v>79.976900000000001</v>
      </c>
      <c r="AU50" s="4"/>
      <c r="AV50" s="4">
        <v>45</v>
      </c>
      <c r="AW50" s="4" t="s">
        <v>1255</v>
      </c>
      <c r="AX50" s="4" t="s">
        <v>1461</v>
      </c>
      <c r="AY50" s="4">
        <v>37.7348</v>
      </c>
    </row>
    <row r="51" spans="2:51" x14ac:dyDescent="0.25">
      <c r="B51" s="4">
        <v>78.006299999999996</v>
      </c>
      <c r="C51" s="4">
        <v>60.625</v>
      </c>
      <c r="U51" s="4" t="s">
        <v>62</v>
      </c>
      <c r="V51" s="4">
        <v>5000</v>
      </c>
      <c r="W51" s="4">
        <v>84.712599999999995</v>
      </c>
      <c r="X51" s="4">
        <v>4.7740400000000003</v>
      </c>
      <c r="Y51" s="4">
        <v>2607415</v>
      </c>
      <c r="Z51" s="4">
        <v>9</v>
      </c>
      <c r="AA51" s="4">
        <v>46.224800000000002</v>
      </c>
      <c r="AB51" s="4">
        <v>7.1660599999999999</v>
      </c>
      <c r="AC51" s="4">
        <v>1564</v>
      </c>
      <c r="AD51" s="4">
        <v>240</v>
      </c>
      <c r="AQ51" s="4">
        <v>46</v>
      </c>
      <c r="AR51" s="4" t="s">
        <v>1357</v>
      </c>
      <c r="AS51" s="4" t="s">
        <v>1714</v>
      </c>
      <c r="AT51" s="4">
        <v>74.231200000000001</v>
      </c>
      <c r="AU51" s="4"/>
      <c r="AV51" s="4">
        <v>46</v>
      </c>
      <c r="AW51" s="4" t="s">
        <v>1257</v>
      </c>
      <c r="AX51" s="4" t="s">
        <v>1462</v>
      </c>
      <c r="AY51" s="4">
        <v>50.099200000000003</v>
      </c>
    </row>
    <row r="52" spans="2:51" x14ac:dyDescent="0.25">
      <c r="B52" s="4">
        <v>78.040700000000001</v>
      </c>
      <c r="C52" s="4">
        <v>60.511400000000002</v>
      </c>
      <c r="U52" s="4" t="s">
        <v>62</v>
      </c>
      <c r="V52" s="4">
        <v>5000</v>
      </c>
      <c r="W52" s="4">
        <v>84.764899999999997</v>
      </c>
      <c r="X52" s="4">
        <v>4.5315000000000003</v>
      </c>
      <c r="Y52" s="4">
        <v>2508251</v>
      </c>
      <c r="Z52" s="4">
        <v>4</v>
      </c>
      <c r="AA52" s="4">
        <v>46.332799999999999</v>
      </c>
      <c r="AB52" s="4">
        <v>7.1998100000000003</v>
      </c>
      <c r="AC52" s="4">
        <v>1731</v>
      </c>
      <c r="AD52" s="4">
        <v>230</v>
      </c>
      <c r="AQ52" s="4">
        <v>47</v>
      </c>
      <c r="AR52" s="4" t="s">
        <v>1363</v>
      </c>
      <c r="AS52" s="4" t="s">
        <v>1715</v>
      </c>
      <c r="AT52" s="4">
        <v>75.208299999999994</v>
      </c>
      <c r="AU52" s="4"/>
      <c r="AV52" s="4">
        <v>47</v>
      </c>
      <c r="AW52" s="4" t="s">
        <v>1259</v>
      </c>
      <c r="AX52" s="4" t="s">
        <v>1463</v>
      </c>
      <c r="AY52" s="4">
        <v>55.378799999999998</v>
      </c>
    </row>
    <row r="53" spans="2:51" x14ac:dyDescent="0.25">
      <c r="B53" s="4">
        <v>77.109800000000007</v>
      </c>
      <c r="C53" s="4">
        <v>46.547600000000003</v>
      </c>
      <c r="U53" s="4" t="s">
        <v>62</v>
      </c>
      <c r="V53" s="4">
        <v>5000</v>
      </c>
      <c r="W53" s="4">
        <v>84.861999999999995</v>
      </c>
      <c r="X53" s="4">
        <v>4.5327900000000003</v>
      </c>
      <c r="Y53" s="4">
        <v>2463895</v>
      </c>
      <c r="Z53" s="4">
        <v>3</v>
      </c>
      <c r="AA53" s="4">
        <v>46.364100000000001</v>
      </c>
      <c r="AB53" s="4">
        <v>7.09971</v>
      </c>
      <c r="AC53" s="4">
        <v>2064</v>
      </c>
      <c r="AD53" s="4">
        <v>216</v>
      </c>
      <c r="AQ53" s="4">
        <v>48</v>
      </c>
      <c r="AR53" s="4" t="s">
        <v>1367</v>
      </c>
      <c r="AS53" s="4" t="s">
        <v>1716</v>
      </c>
      <c r="AT53" s="4">
        <v>88.068799999999996</v>
      </c>
      <c r="AU53" s="4"/>
      <c r="AV53" s="4">
        <v>48</v>
      </c>
      <c r="AW53" s="4" t="s">
        <v>1261</v>
      </c>
      <c r="AX53" s="4" t="s">
        <v>1464</v>
      </c>
      <c r="AY53" s="4">
        <v>47.346699999999998</v>
      </c>
    </row>
    <row r="54" spans="2:51" x14ac:dyDescent="0.25">
      <c r="B54" s="4">
        <v>76.537700000000001</v>
      </c>
      <c r="C54" s="4">
        <v>46.1569</v>
      </c>
      <c r="AQ54" s="4">
        <v>49</v>
      </c>
      <c r="AR54" s="4" t="s">
        <v>1385</v>
      </c>
      <c r="AS54" s="4" t="s">
        <v>1717</v>
      </c>
      <c r="AT54" s="4">
        <v>69.975800000000007</v>
      </c>
      <c r="AU54" s="4"/>
      <c r="AV54" s="4">
        <v>49</v>
      </c>
      <c r="AW54" s="4" t="s">
        <v>1263</v>
      </c>
      <c r="AX54" s="4" t="s">
        <v>1465</v>
      </c>
      <c r="AY54" s="4">
        <v>47.115400000000001</v>
      </c>
    </row>
    <row r="55" spans="2:51" x14ac:dyDescent="0.25">
      <c r="B55" s="4">
        <v>82.378500000000003</v>
      </c>
      <c r="C55" s="4">
        <v>41.1083</v>
      </c>
      <c r="AQ55" s="4">
        <v>50</v>
      </c>
      <c r="AR55" s="4" t="s">
        <v>1395</v>
      </c>
      <c r="AS55" s="4" t="s">
        <v>1718</v>
      </c>
      <c r="AT55" s="4">
        <v>80.530799999999999</v>
      </c>
      <c r="AU55" s="4"/>
      <c r="AV55" s="4">
        <v>50</v>
      </c>
      <c r="AW55" s="4" t="s">
        <v>1265</v>
      </c>
      <c r="AX55" s="4" t="s">
        <v>1466</v>
      </c>
      <c r="AY55" s="4">
        <v>43.710799999999999</v>
      </c>
    </row>
    <row r="56" spans="2:51" x14ac:dyDescent="0.25">
      <c r="B56" s="4">
        <v>79.836299999999994</v>
      </c>
      <c r="C56" s="4">
        <v>57.275100000000002</v>
      </c>
      <c r="AQ56" s="4">
        <v>51</v>
      </c>
      <c r="AR56" s="4" t="s">
        <v>1397</v>
      </c>
      <c r="AS56" s="4" t="s">
        <v>1719</v>
      </c>
      <c r="AT56" s="4">
        <v>81.639300000000006</v>
      </c>
      <c r="AU56" s="4"/>
      <c r="AV56" s="4">
        <v>51</v>
      </c>
      <c r="AW56" s="4" t="s">
        <v>1267</v>
      </c>
      <c r="AX56" s="4" t="s">
        <v>1467</v>
      </c>
      <c r="AY56" s="4">
        <v>47.214799999999997</v>
      </c>
    </row>
    <row r="57" spans="2:51" x14ac:dyDescent="0.25">
      <c r="B57" s="4">
        <v>74.563500000000005</v>
      </c>
      <c r="C57" s="4">
        <v>38.602699999999999</v>
      </c>
      <c r="AQ57" s="4">
        <v>52</v>
      </c>
      <c r="AR57" s="4" t="s">
        <v>1399</v>
      </c>
      <c r="AS57" s="4" t="s">
        <v>1720</v>
      </c>
      <c r="AT57" s="4">
        <v>84.907399999999996</v>
      </c>
      <c r="AU57" s="4"/>
      <c r="AV57" s="4">
        <v>52</v>
      </c>
      <c r="AW57" s="4" t="s">
        <v>1269</v>
      </c>
      <c r="AX57" s="4" t="s">
        <v>1468</v>
      </c>
      <c r="AY57" s="4">
        <v>49.131900000000002</v>
      </c>
    </row>
    <row r="58" spans="2:51" x14ac:dyDescent="0.25">
      <c r="B58" s="4">
        <v>81.278400000000005</v>
      </c>
      <c r="C58" s="4">
        <v>39.488300000000002</v>
      </c>
      <c r="AQ58" s="4">
        <v>53</v>
      </c>
      <c r="AR58" s="4" t="s">
        <v>1401</v>
      </c>
      <c r="AS58" s="4" t="s">
        <v>1721</v>
      </c>
      <c r="AT58" s="4">
        <v>69.988399999999999</v>
      </c>
      <c r="AU58" s="4"/>
      <c r="AV58" s="4">
        <v>53</v>
      </c>
      <c r="AW58" s="4" t="s">
        <v>1271</v>
      </c>
      <c r="AX58" s="4" t="s">
        <v>1469</v>
      </c>
      <c r="AY58" s="4">
        <v>42.717799999999997</v>
      </c>
    </row>
    <row r="59" spans="2:51" x14ac:dyDescent="0.25">
      <c r="B59" s="4">
        <v>72.272199999999998</v>
      </c>
      <c r="C59" s="4">
        <v>48.988100000000003</v>
      </c>
      <c r="AQ59" s="4">
        <v>54</v>
      </c>
      <c r="AR59" s="4" t="s">
        <v>1403</v>
      </c>
      <c r="AS59" s="4" t="s">
        <v>1722</v>
      </c>
      <c r="AT59" s="4">
        <v>69.648600000000002</v>
      </c>
      <c r="AU59" s="4"/>
      <c r="AV59" s="4">
        <v>54</v>
      </c>
      <c r="AW59" s="4" t="s">
        <v>1273</v>
      </c>
      <c r="AX59" s="4" t="s">
        <v>1470</v>
      </c>
      <c r="AY59" s="4">
        <v>42.476900000000001</v>
      </c>
    </row>
    <row r="60" spans="2:51" x14ac:dyDescent="0.25">
      <c r="B60" s="4">
        <v>78.395099999999999</v>
      </c>
      <c r="C60" s="4">
        <v>44.213000000000001</v>
      </c>
      <c r="AQ60" s="4">
        <v>55</v>
      </c>
      <c r="AR60" s="4" t="s">
        <v>1407</v>
      </c>
      <c r="AS60" s="4" t="s">
        <v>1723</v>
      </c>
      <c r="AT60" s="4">
        <v>83.519300000000001</v>
      </c>
      <c r="AU60" s="4"/>
      <c r="AV60" s="4">
        <v>55</v>
      </c>
      <c r="AW60" s="4" t="s">
        <v>1275</v>
      </c>
      <c r="AX60" s="4" t="s">
        <v>1471</v>
      </c>
      <c r="AY60" s="4">
        <v>39.632899999999999</v>
      </c>
    </row>
    <row r="61" spans="2:51" x14ac:dyDescent="0.25">
      <c r="B61" s="4">
        <v>86.210300000000004</v>
      </c>
      <c r="C61" s="4">
        <v>37.301600000000001</v>
      </c>
      <c r="AQ61" s="4">
        <v>56</v>
      </c>
      <c r="AR61" s="4" t="s">
        <v>1409</v>
      </c>
      <c r="AS61" s="4" t="s">
        <v>1724</v>
      </c>
      <c r="AT61" s="4">
        <v>83.465599999999995</v>
      </c>
      <c r="AU61" s="4"/>
      <c r="AV61" s="4">
        <v>56</v>
      </c>
      <c r="AW61" s="4" t="s">
        <v>1277</v>
      </c>
      <c r="AX61" s="4" t="s">
        <v>1472</v>
      </c>
      <c r="AY61" s="4">
        <v>34.672600000000003</v>
      </c>
    </row>
    <row r="62" spans="2:51" x14ac:dyDescent="0.25">
      <c r="B62" s="4">
        <v>74.097200000000001</v>
      </c>
      <c r="C62" s="4">
        <v>36.375700000000002</v>
      </c>
      <c r="AQ62" s="4">
        <v>57</v>
      </c>
      <c r="AR62" s="4" t="s">
        <v>1167</v>
      </c>
      <c r="AS62" s="4" t="s">
        <v>1725</v>
      </c>
      <c r="AT62" s="4">
        <v>74.245999999999995</v>
      </c>
      <c r="AU62" s="4"/>
      <c r="AV62" s="4">
        <v>57</v>
      </c>
      <c r="AW62" s="4" t="s">
        <v>1279</v>
      </c>
      <c r="AX62" s="4" t="s">
        <v>1473</v>
      </c>
      <c r="AY62" s="4">
        <v>52.851399999999998</v>
      </c>
    </row>
    <row r="63" spans="2:51" x14ac:dyDescent="0.25">
      <c r="B63" s="4">
        <v>83.611099999999993</v>
      </c>
      <c r="C63" s="4">
        <v>40.463000000000001</v>
      </c>
      <c r="AQ63" s="4">
        <v>58</v>
      </c>
      <c r="AR63" s="4" t="s">
        <v>1169</v>
      </c>
      <c r="AS63" s="4" t="s">
        <v>1726</v>
      </c>
      <c r="AT63" s="4">
        <v>77.580500000000001</v>
      </c>
      <c r="AU63" s="4"/>
      <c r="AV63" s="4">
        <v>58</v>
      </c>
      <c r="AW63" s="4" t="s">
        <v>1281</v>
      </c>
      <c r="AX63" s="4" t="s">
        <v>1474</v>
      </c>
      <c r="AY63" s="4">
        <v>41.046599999999998</v>
      </c>
    </row>
    <row r="64" spans="2:51" x14ac:dyDescent="0.25">
      <c r="B64" s="4">
        <v>63.2562</v>
      </c>
      <c r="C64" s="4">
        <v>51.014699999999998</v>
      </c>
      <c r="AQ64" s="4">
        <v>59</v>
      </c>
      <c r="AR64" s="4" t="s">
        <v>1171</v>
      </c>
      <c r="AS64" s="4" t="s">
        <v>1727</v>
      </c>
      <c r="AT64" s="4">
        <v>79.179599999999994</v>
      </c>
      <c r="AU64" s="4"/>
      <c r="AV64" s="4">
        <v>59</v>
      </c>
      <c r="AW64" s="4" t="s">
        <v>1283</v>
      </c>
      <c r="AX64" s="4" t="s">
        <v>1475</v>
      </c>
      <c r="AY64" s="4">
        <v>48.700499999999998</v>
      </c>
    </row>
    <row r="65" spans="2:51" x14ac:dyDescent="0.25">
      <c r="B65" s="4">
        <v>81.803899999999999</v>
      </c>
      <c r="C65" s="4">
        <v>45.337299999999999</v>
      </c>
      <c r="AQ65" s="4">
        <v>60</v>
      </c>
      <c r="AR65" s="4" t="s">
        <v>1173</v>
      </c>
      <c r="AS65" s="4" t="s">
        <v>1728</v>
      </c>
      <c r="AT65" s="4">
        <v>79.586500000000001</v>
      </c>
      <c r="AU65" s="4"/>
      <c r="AV65" s="4">
        <v>60</v>
      </c>
      <c r="AW65" s="4" t="s">
        <v>1285</v>
      </c>
      <c r="AX65" s="4" t="s">
        <v>1476</v>
      </c>
      <c r="AY65" s="4">
        <v>35.965600000000002</v>
      </c>
    </row>
    <row r="66" spans="2:51" x14ac:dyDescent="0.25">
      <c r="B66" s="4">
        <v>56.296300000000002</v>
      </c>
      <c r="C66" s="4">
        <v>47.271799999999999</v>
      </c>
      <c r="AQ66" s="4">
        <v>61</v>
      </c>
      <c r="AR66" s="4" t="s">
        <v>1175</v>
      </c>
      <c r="AS66" s="4" t="s">
        <v>1729</v>
      </c>
      <c r="AT66" s="4">
        <v>82.529799999999994</v>
      </c>
      <c r="AU66" s="4"/>
      <c r="AV66" s="4">
        <v>61</v>
      </c>
      <c r="AW66" s="4" t="s">
        <v>1287</v>
      </c>
      <c r="AX66" s="4" t="s">
        <v>1477</v>
      </c>
      <c r="AY66" s="4">
        <v>57.182499999999997</v>
      </c>
    </row>
    <row r="67" spans="2:51" x14ac:dyDescent="0.25">
      <c r="B67" s="4">
        <v>73.214299999999994</v>
      </c>
      <c r="C67" s="4">
        <v>53.796300000000002</v>
      </c>
      <c r="AQ67" s="4">
        <v>62</v>
      </c>
      <c r="AR67" s="4" t="s">
        <v>1179</v>
      </c>
      <c r="AS67" s="4" t="s">
        <v>1730</v>
      </c>
      <c r="AT67" s="4">
        <v>81.663399999999996</v>
      </c>
      <c r="AU67" s="4"/>
      <c r="AV67" s="4">
        <v>62</v>
      </c>
      <c r="AW67" s="4" t="s">
        <v>1289</v>
      </c>
      <c r="AX67" s="4" t="s">
        <v>1478</v>
      </c>
      <c r="AY67" s="4">
        <v>42.9056</v>
      </c>
    </row>
    <row r="68" spans="2:51" x14ac:dyDescent="0.25">
      <c r="B68" s="4">
        <v>74.791700000000006</v>
      </c>
      <c r="C68" s="4">
        <v>45.5398</v>
      </c>
      <c r="AQ68" s="4">
        <v>63</v>
      </c>
      <c r="AR68" s="4" t="s">
        <v>1183</v>
      </c>
      <c r="AS68" s="4" t="s">
        <v>1731</v>
      </c>
      <c r="AT68" s="4">
        <v>82.993799999999993</v>
      </c>
      <c r="AU68" s="4"/>
      <c r="AV68" s="4">
        <v>63</v>
      </c>
      <c r="AW68" s="4" t="s">
        <v>1291</v>
      </c>
      <c r="AX68" s="4" t="s">
        <v>1479</v>
      </c>
      <c r="AY68" s="4">
        <v>41.030099999999997</v>
      </c>
    </row>
    <row r="69" spans="2:51" x14ac:dyDescent="0.25">
      <c r="B69" s="4">
        <v>66.951099999999997</v>
      </c>
      <c r="C69" s="4">
        <v>54.789499999999997</v>
      </c>
      <c r="AQ69" s="4">
        <v>64</v>
      </c>
      <c r="AR69" s="4" t="s">
        <v>1189</v>
      </c>
      <c r="AS69" s="4" t="s">
        <v>1732</v>
      </c>
      <c r="AT69" s="4">
        <v>76.224299999999999</v>
      </c>
      <c r="AU69" s="4"/>
      <c r="AV69" s="4">
        <v>64</v>
      </c>
      <c r="AW69" s="4" t="s">
        <v>1293</v>
      </c>
      <c r="AX69" s="4" t="s">
        <v>1480</v>
      </c>
      <c r="AY69" s="4">
        <v>55.324100000000001</v>
      </c>
    </row>
    <row r="70" spans="2:51" x14ac:dyDescent="0.25">
      <c r="B70" s="4">
        <v>70.614999999999995</v>
      </c>
      <c r="C70" s="4">
        <v>58.7121</v>
      </c>
      <c r="AQ70" s="4">
        <v>65</v>
      </c>
      <c r="AR70" s="4" t="s">
        <v>1195</v>
      </c>
      <c r="AS70" s="4" t="s">
        <v>1733</v>
      </c>
      <c r="AT70" s="4">
        <v>79.305599999999998</v>
      </c>
      <c r="AU70" s="4"/>
      <c r="AV70" s="4">
        <v>65</v>
      </c>
      <c r="AW70" s="4" t="s">
        <v>1295</v>
      </c>
      <c r="AX70" s="4" t="s">
        <v>1481</v>
      </c>
      <c r="AY70" s="4">
        <v>52.245399999999997</v>
      </c>
    </row>
    <row r="71" spans="2:51" x14ac:dyDescent="0.25">
      <c r="B71" s="4">
        <v>79.629599999999996</v>
      </c>
      <c r="C71" s="4">
        <v>36.375700000000002</v>
      </c>
      <c r="AQ71" s="4">
        <v>66</v>
      </c>
      <c r="AR71" s="4" t="s">
        <v>1199</v>
      </c>
      <c r="AS71" s="4" t="s">
        <v>1734</v>
      </c>
      <c r="AT71" s="4">
        <v>68.240700000000004</v>
      </c>
      <c r="AU71" s="4"/>
      <c r="AV71" s="4">
        <v>66</v>
      </c>
      <c r="AW71" s="4" t="s">
        <v>1297</v>
      </c>
      <c r="AX71" s="4" t="s">
        <v>1482</v>
      </c>
      <c r="AY71" s="4">
        <v>57.338000000000001</v>
      </c>
    </row>
    <row r="72" spans="2:51" x14ac:dyDescent="0.25">
      <c r="B72" s="4">
        <v>76.052700000000002</v>
      </c>
      <c r="C72" s="4">
        <v>43.75</v>
      </c>
      <c r="AQ72" s="4">
        <v>67</v>
      </c>
      <c r="AR72" s="4" t="s">
        <v>1203</v>
      </c>
      <c r="AS72" s="4" t="s">
        <v>1735</v>
      </c>
      <c r="AT72" s="4">
        <v>74.3386</v>
      </c>
      <c r="AU72" s="4"/>
      <c r="AV72" s="4">
        <v>67</v>
      </c>
      <c r="AW72" s="4" t="s">
        <v>1299</v>
      </c>
      <c r="AX72" s="4" t="s">
        <v>1483</v>
      </c>
      <c r="AY72" s="4">
        <v>36.758000000000003</v>
      </c>
    </row>
    <row r="73" spans="2:51" x14ac:dyDescent="0.25">
      <c r="B73" s="4">
        <v>71.338399999999993</v>
      </c>
      <c r="C73" s="4">
        <v>53.148099999999999</v>
      </c>
      <c r="AQ73" s="4">
        <v>68</v>
      </c>
      <c r="AR73" s="4" t="s">
        <v>1205</v>
      </c>
      <c r="AS73" s="4" t="s">
        <v>1736</v>
      </c>
      <c r="AT73" s="4">
        <v>81.371499999999997</v>
      </c>
      <c r="AU73" s="4"/>
      <c r="AV73" s="4">
        <v>68</v>
      </c>
      <c r="AW73" s="4" t="s">
        <v>1301</v>
      </c>
      <c r="AX73" s="4" t="s">
        <v>1484</v>
      </c>
      <c r="AY73" s="4">
        <v>36.273099999999999</v>
      </c>
    </row>
    <row r="74" spans="2:51" x14ac:dyDescent="0.25">
      <c r="B74" s="4">
        <v>80.034700000000001</v>
      </c>
      <c r="C74" s="4">
        <v>40.370399999999997</v>
      </c>
      <c r="AQ74" s="4">
        <v>69</v>
      </c>
      <c r="AR74" s="4" t="s">
        <v>1209</v>
      </c>
      <c r="AS74" s="4" t="s">
        <v>1737</v>
      </c>
      <c r="AT74" s="4">
        <v>79.836299999999994</v>
      </c>
      <c r="AU74" s="4"/>
      <c r="AV74" s="4">
        <v>69</v>
      </c>
      <c r="AW74" s="4" t="s">
        <v>1303</v>
      </c>
      <c r="AX74" s="4" t="s">
        <v>1485</v>
      </c>
      <c r="AY74" s="4">
        <v>50.844900000000003</v>
      </c>
    </row>
    <row r="75" spans="2:51" x14ac:dyDescent="0.25">
      <c r="B75" s="4">
        <v>79.646199999999993</v>
      </c>
      <c r="C75" s="4">
        <v>51.3889</v>
      </c>
      <c r="AQ75" s="4">
        <v>70</v>
      </c>
      <c r="AR75" s="4" t="s">
        <v>1215</v>
      </c>
      <c r="AS75" s="4" t="s">
        <v>1738</v>
      </c>
      <c r="AT75" s="4">
        <v>69.700699999999998</v>
      </c>
      <c r="AU75" s="4"/>
      <c r="AV75" s="4">
        <v>70</v>
      </c>
      <c r="AW75" s="4" t="s">
        <v>1305</v>
      </c>
      <c r="AX75" s="4" t="s">
        <v>1486</v>
      </c>
      <c r="AY75" s="4">
        <v>41.834499999999998</v>
      </c>
    </row>
    <row r="76" spans="2:51" x14ac:dyDescent="0.25">
      <c r="B76" s="4">
        <v>77.334100000000007</v>
      </c>
      <c r="C76" s="4">
        <v>35.455199999999998</v>
      </c>
      <c r="AQ76" s="4">
        <v>71</v>
      </c>
      <c r="AR76" s="4" t="s">
        <v>1221</v>
      </c>
      <c r="AS76" s="4" t="s">
        <v>1739</v>
      </c>
      <c r="AT76" s="4">
        <v>74.421300000000002</v>
      </c>
      <c r="AU76" s="4"/>
      <c r="AV76" s="4">
        <v>71</v>
      </c>
      <c r="AW76" s="4" t="s">
        <v>1307</v>
      </c>
      <c r="AX76" s="4" t="s">
        <v>1487</v>
      </c>
      <c r="AY76" s="4">
        <v>42.029899999999998</v>
      </c>
    </row>
    <row r="77" spans="2:51" x14ac:dyDescent="0.25">
      <c r="B77" s="4">
        <v>79.271900000000002</v>
      </c>
      <c r="C77" s="4">
        <v>44.681199999999997</v>
      </c>
      <c r="AQ77" s="4">
        <v>72</v>
      </c>
      <c r="AR77" s="4" t="s">
        <v>1223</v>
      </c>
      <c r="AS77" s="4" t="s">
        <v>1740</v>
      </c>
      <c r="AT77" s="4">
        <v>79.479699999999994</v>
      </c>
      <c r="AU77" s="4"/>
      <c r="AV77" s="4">
        <v>72</v>
      </c>
      <c r="AW77" s="4" t="s">
        <v>1309</v>
      </c>
      <c r="AX77" s="4" t="s">
        <v>1488</v>
      </c>
      <c r="AY77" s="4">
        <v>43.181800000000003</v>
      </c>
    </row>
    <row r="78" spans="2:51" x14ac:dyDescent="0.25">
      <c r="B78" s="4">
        <v>82.218900000000005</v>
      </c>
      <c r="C78" s="4">
        <v>61.800600000000003</v>
      </c>
      <c r="AQ78" s="4">
        <v>73</v>
      </c>
      <c r="AR78" s="4" t="s">
        <v>1227</v>
      </c>
      <c r="AS78" s="4" t="s">
        <v>1741</v>
      </c>
      <c r="AT78" s="4">
        <v>71.4054</v>
      </c>
      <c r="AU78" s="4"/>
      <c r="AV78" s="4">
        <v>73</v>
      </c>
      <c r="AW78" s="4" t="s">
        <v>1311</v>
      </c>
      <c r="AX78" s="4" t="s">
        <v>1489</v>
      </c>
      <c r="AY78" s="4">
        <v>66.8904</v>
      </c>
    </row>
    <row r="79" spans="2:51" x14ac:dyDescent="0.25">
      <c r="B79" s="4">
        <v>79.375</v>
      </c>
      <c r="C79" s="4">
        <v>44.113</v>
      </c>
      <c r="AQ79" s="4">
        <v>74</v>
      </c>
      <c r="AR79" s="4" t="s">
        <v>1229</v>
      </c>
      <c r="AS79" s="4" t="s">
        <v>1742</v>
      </c>
      <c r="AT79" s="4">
        <v>88.0655</v>
      </c>
      <c r="AU79" s="4"/>
      <c r="AV79" s="4">
        <v>74</v>
      </c>
      <c r="AW79" s="4" t="s">
        <v>1313</v>
      </c>
      <c r="AX79" s="4" t="s">
        <v>1490</v>
      </c>
      <c r="AY79" s="4">
        <v>35.685400000000001</v>
      </c>
    </row>
    <row r="80" spans="2:51" x14ac:dyDescent="0.25">
      <c r="B80" s="4">
        <v>77.529799999999994</v>
      </c>
      <c r="C80" s="4">
        <v>38.417499999999997</v>
      </c>
      <c r="AQ80" s="4">
        <v>75</v>
      </c>
      <c r="AR80" s="4" t="s">
        <v>1233</v>
      </c>
      <c r="AS80" s="4" t="s">
        <v>1743</v>
      </c>
      <c r="AT80" s="4">
        <v>74.417100000000005</v>
      </c>
      <c r="AU80" s="4"/>
      <c r="AV80" s="4">
        <v>75</v>
      </c>
      <c r="AW80" s="4" t="s">
        <v>1315</v>
      </c>
      <c r="AX80" s="4" t="s">
        <v>1491</v>
      </c>
      <c r="AY80" s="4">
        <v>45</v>
      </c>
    </row>
    <row r="81" spans="2:51" x14ac:dyDescent="0.25">
      <c r="B81" s="4">
        <v>84.072900000000004</v>
      </c>
      <c r="C81" s="4">
        <v>39.656100000000002</v>
      </c>
      <c r="AQ81" s="4">
        <v>76</v>
      </c>
      <c r="AR81" s="4" t="s">
        <v>1235</v>
      </c>
      <c r="AS81" s="4" t="s">
        <v>1744</v>
      </c>
      <c r="AT81" s="4">
        <v>84.478099999999998</v>
      </c>
      <c r="AU81" s="4"/>
      <c r="AV81" s="4">
        <v>76</v>
      </c>
      <c r="AW81" s="4" t="s">
        <v>1317</v>
      </c>
      <c r="AX81" s="4" t="s">
        <v>1492</v>
      </c>
      <c r="AY81" s="4">
        <v>35.598500000000001</v>
      </c>
    </row>
    <row r="82" spans="2:51" x14ac:dyDescent="0.25">
      <c r="B82" s="4">
        <v>79.438100000000006</v>
      </c>
      <c r="C82" s="4">
        <v>45.208300000000001</v>
      </c>
      <c r="AQ82" s="4">
        <v>77</v>
      </c>
      <c r="AR82" s="4" t="s">
        <v>1237</v>
      </c>
      <c r="AS82" s="4" t="s">
        <v>1745</v>
      </c>
      <c r="AT82" s="4">
        <v>77.5595</v>
      </c>
      <c r="AU82" s="4"/>
      <c r="AV82" s="4">
        <v>77</v>
      </c>
      <c r="AW82" s="4" t="s">
        <v>1319</v>
      </c>
      <c r="AX82" s="4" t="s">
        <v>1493</v>
      </c>
      <c r="AY82" s="4">
        <v>36.990699999999997</v>
      </c>
    </row>
    <row r="83" spans="2:51" x14ac:dyDescent="0.25">
      <c r="B83" s="4">
        <v>66.995699999999999</v>
      </c>
      <c r="C83" s="4">
        <v>49.097200000000001</v>
      </c>
      <c r="AQ83" s="4">
        <v>78</v>
      </c>
      <c r="AR83" s="4" t="s">
        <v>1241</v>
      </c>
      <c r="AS83" s="4" t="s">
        <v>1746</v>
      </c>
      <c r="AT83" s="4">
        <v>61.069000000000003</v>
      </c>
      <c r="AU83" s="4"/>
      <c r="AV83" s="4">
        <v>78</v>
      </c>
      <c r="AW83" s="4" t="s">
        <v>1321</v>
      </c>
      <c r="AX83" s="4" t="s">
        <v>1494</v>
      </c>
      <c r="AY83" s="4">
        <v>44.398099999999999</v>
      </c>
    </row>
    <row r="84" spans="2:51" x14ac:dyDescent="0.25">
      <c r="B84" s="4">
        <v>69.6952</v>
      </c>
      <c r="C84" s="4">
        <v>58.933100000000003</v>
      </c>
      <c r="AQ84" s="4">
        <v>79</v>
      </c>
      <c r="AR84" s="4" t="s">
        <v>1243</v>
      </c>
      <c r="AS84" s="4" t="s">
        <v>1747</v>
      </c>
      <c r="AT84" s="4">
        <v>81.3095</v>
      </c>
      <c r="AU84" s="4"/>
      <c r="AV84" s="4">
        <v>79</v>
      </c>
      <c r="AW84" s="4" t="s">
        <v>1323</v>
      </c>
      <c r="AX84" s="4" t="s">
        <v>1495</v>
      </c>
      <c r="AY84" s="4">
        <v>40.268799999999999</v>
      </c>
    </row>
    <row r="85" spans="2:51" x14ac:dyDescent="0.25">
      <c r="B85" s="4">
        <v>77.9893</v>
      </c>
      <c r="C85" s="4">
        <v>42.485100000000003</v>
      </c>
      <c r="AQ85" s="4">
        <v>80</v>
      </c>
      <c r="AR85" s="4" t="s">
        <v>1245</v>
      </c>
      <c r="AS85" s="4" t="s">
        <v>1748</v>
      </c>
      <c r="AT85" s="4">
        <v>56.969200000000001</v>
      </c>
      <c r="AU85" s="4"/>
      <c r="AV85" s="4">
        <v>80</v>
      </c>
      <c r="AW85" s="4" t="s">
        <v>1325</v>
      </c>
      <c r="AX85" s="4" t="s">
        <v>1496</v>
      </c>
      <c r="AY85" s="4">
        <v>47.110300000000002</v>
      </c>
    </row>
    <row r="86" spans="2:51" x14ac:dyDescent="0.25">
      <c r="B86" s="4">
        <v>77.4405</v>
      </c>
      <c r="C86" s="4">
        <v>37.089599999999997</v>
      </c>
      <c r="AQ86" s="4">
        <v>81</v>
      </c>
      <c r="AR86" s="4" t="s">
        <v>1253</v>
      </c>
      <c r="AS86" s="4" t="s">
        <v>1749</v>
      </c>
      <c r="AT86" s="4">
        <v>75.019300000000001</v>
      </c>
      <c r="AU86" s="4"/>
      <c r="AV86" s="4">
        <v>81</v>
      </c>
      <c r="AW86" s="4" t="s">
        <v>1327</v>
      </c>
      <c r="AX86" s="4" t="s">
        <v>1497</v>
      </c>
      <c r="AY86" s="4">
        <v>39.339500000000001</v>
      </c>
    </row>
    <row r="87" spans="2:51" x14ac:dyDescent="0.25">
      <c r="B87" s="4">
        <v>80.844899999999996</v>
      </c>
      <c r="C87" s="4">
        <v>38.506900000000002</v>
      </c>
      <c r="AQ87" s="4">
        <v>82</v>
      </c>
      <c r="AR87" s="4" t="s">
        <v>1255</v>
      </c>
      <c r="AS87" s="4" t="s">
        <v>1750</v>
      </c>
      <c r="AT87" s="4">
        <v>76.835300000000004</v>
      </c>
      <c r="AU87" s="4"/>
      <c r="AV87" s="4">
        <v>82</v>
      </c>
      <c r="AW87" s="4" t="s">
        <v>1329</v>
      </c>
      <c r="AX87" s="4" t="s">
        <v>1498</v>
      </c>
      <c r="AY87" s="4">
        <v>39.811199999999999</v>
      </c>
    </row>
    <row r="88" spans="2:51" x14ac:dyDescent="0.25">
      <c r="B88" s="4">
        <v>82.909000000000006</v>
      </c>
      <c r="C88" s="4">
        <v>57.948700000000002</v>
      </c>
      <c r="AQ88" s="4">
        <v>83</v>
      </c>
      <c r="AR88" s="4" t="s">
        <v>1261</v>
      </c>
      <c r="AS88" s="4" t="s">
        <v>1751</v>
      </c>
      <c r="AT88" s="4">
        <v>78.055599999999998</v>
      </c>
      <c r="AU88" s="4"/>
      <c r="AV88" s="4">
        <v>83</v>
      </c>
      <c r="AW88" s="4" t="s">
        <v>1331</v>
      </c>
      <c r="AX88" s="4" t="s">
        <v>1499</v>
      </c>
      <c r="AY88" s="4">
        <v>44.398699999999998</v>
      </c>
    </row>
    <row r="89" spans="2:51" x14ac:dyDescent="0.25">
      <c r="B89" s="4">
        <v>75.709900000000005</v>
      </c>
      <c r="C89" s="4">
        <v>43.333300000000001</v>
      </c>
      <c r="AQ89" s="4">
        <v>84</v>
      </c>
      <c r="AR89" s="4" t="s">
        <v>1263</v>
      </c>
      <c r="AS89" s="4" t="s">
        <v>1752</v>
      </c>
      <c r="AT89" s="4">
        <v>78.018299999999996</v>
      </c>
      <c r="AU89" s="4"/>
      <c r="AV89" s="4">
        <v>84</v>
      </c>
      <c r="AW89" s="4" t="s">
        <v>1333</v>
      </c>
      <c r="AX89" s="4" t="s">
        <v>1500</v>
      </c>
      <c r="AY89" s="4">
        <v>47.824100000000001</v>
      </c>
    </row>
    <row r="90" spans="2:51" x14ac:dyDescent="0.25">
      <c r="B90" s="4">
        <v>75.578699999999998</v>
      </c>
      <c r="C90" s="4">
        <v>42.939799999999998</v>
      </c>
      <c r="AQ90" s="4">
        <v>85</v>
      </c>
      <c r="AR90" s="4" t="s">
        <v>1273</v>
      </c>
      <c r="AS90" s="4" t="s">
        <v>1753</v>
      </c>
      <c r="AT90" s="4">
        <v>65.601900000000001</v>
      </c>
      <c r="AU90" s="4"/>
      <c r="AV90" s="4">
        <v>85</v>
      </c>
      <c r="AW90" s="4" t="s">
        <v>1335</v>
      </c>
      <c r="AX90" s="4" t="s">
        <v>1501</v>
      </c>
      <c r="AY90" s="4">
        <v>57.974499999999999</v>
      </c>
    </row>
    <row r="91" spans="2:51" x14ac:dyDescent="0.25">
      <c r="B91" s="4">
        <v>74.3596</v>
      </c>
      <c r="C91" s="4">
        <v>39.573399999999999</v>
      </c>
      <c r="AQ91" s="4">
        <v>86</v>
      </c>
      <c r="AR91" s="4" t="s">
        <v>1275</v>
      </c>
      <c r="AS91" s="4" t="s">
        <v>1754</v>
      </c>
      <c r="AT91" s="4">
        <v>80.421599999999998</v>
      </c>
      <c r="AU91" s="4"/>
      <c r="AV91" s="4">
        <v>86</v>
      </c>
      <c r="AW91" s="4" t="s">
        <v>1337</v>
      </c>
      <c r="AX91" s="4" t="s">
        <v>1502</v>
      </c>
      <c r="AY91" s="4">
        <v>49.082299999999996</v>
      </c>
    </row>
    <row r="92" spans="2:51" x14ac:dyDescent="0.25">
      <c r="B92" s="4">
        <v>67.423900000000003</v>
      </c>
      <c r="C92" s="4">
        <v>40.987699999999997</v>
      </c>
      <c r="AQ92" s="4">
        <v>87</v>
      </c>
      <c r="AR92" s="4" t="s">
        <v>1277</v>
      </c>
      <c r="AS92" s="4" t="s">
        <v>1755</v>
      </c>
      <c r="AT92" s="4">
        <v>70.849900000000005</v>
      </c>
      <c r="AU92" s="4"/>
      <c r="AV92" s="4">
        <v>87</v>
      </c>
      <c r="AW92" s="4" t="s">
        <v>1339</v>
      </c>
      <c r="AX92" s="4" t="s">
        <v>1503</v>
      </c>
      <c r="AY92" s="4">
        <v>39.2361</v>
      </c>
    </row>
    <row r="93" spans="2:51" x14ac:dyDescent="0.25">
      <c r="B93" s="4">
        <v>83.691100000000006</v>
      </c>
      <c r="C93" s="4">
        <v>41.377299999999998</v>
      </c>
      <c r="AQ93" s="4">
        <v>88</v>
      </c>
      <c r="AR93" s="4" t="s">
        <v>1283</v>
      </c>
      <c r="AS93" s="4" t="s">
        <v>1756</v>
      </c>
      <c r="AT93" s="4">
        <v>76.875</v>
      </c>
      <c r="AU93" s="4"/>
      <c r="AV93" s="4">
        <v>88</v>
      </c>
      <c r="AW93" s="4" t="s">
        <v>1341</v>
      </c>
      <c r="AX93" s="4" t="s">
        <v>1504</v>
      </c>
      <c r="AY93" s="4">
        <v>45.739100000000001</v>
      </c>
    </row>
    <row r="94" spans="2:51" x14ac:dyDescent="0.25">
      <c r="B94" s="4">
        <v>73.770899999999997</v>
      </c>
      <c r="C94" s="4">
        <v>39.032499999999999</v>
      </c>
      <c r="AQ94" s="4">
        <v>89</v>
      </c>
      <c r="AR94" s="4" t="s">
        <v>1285</v>
      </c>
      <c r="AS94" s="4" t="s">
        <v>1757</v>
      </c>
      <c r="AT94" s="4">
        <v>74.206299999999999</v>
      </c>
      <c r="AU94" s="4"/>
      <c r="AV94" s="4">
        <v>89</v>
      </c>
      <c r="AW94" s="4" t="s">
        <v>1343</v>
      </c>
      <c r="AX94" s="4" t="s">
        <v>1505</v>
      </c>
      <c r="AY94" s="4">
        <v>39.950400000000002</v>
      </c>
    </row>
    <row r="95" spans="2:51" x14ac:dyDescent="0.25">
      <c r="B95" s="4">
        <v>72.569400000000002</v>
      </c>
      <c r="C95" s="4">
        <v>46.321199999999997</v>
      </c>
      <c r="AQ95" s="4">
        <v>90</v>
      </c>
      <c r="AR95" s="4" t="s">
        <v>1295</v>
      </c>
      <c r="AS95" s="4" t="s">
        <v>1758</v>
      </c>
      <c r="AT95" s="4">
        <v>79.093199999999996</v>
      </c>
      <c r="AU95" s="4"/>
      <c r="AV95" s="4">
        <v>90</v>
      </c>
      <c r="AW95" s="4" t="s">
        <v>1345</v>
      </c>
      <c r="AX95" s="4" t="s">
        <v>1506</v>
      </c>
      <c r="AY95" s="4">
        <v>34.802599999999998</v>
      </c>
    </row>
    <row r="96" spans="2:51" x14ac:dyDescent="0.25">
      <c r="B96" s="4">
        <v>80.833299999999994</v>
      </c>
      <c r="C96" s="4">
        <v>42.777799999999999</v>
      </c>
      <c r="AQ96" s="4">
        <v>91</v>
      </c>
      <c r="AR96" s="4" t="s">
        <v>1301</v>
      </c>
      <c r="AS96" s="4" t="s">
        <v>1759</v>
      </c>
      <c r="AT96" s="4">
        <v>78.480599999999995</v>
      </c>
      <c r="AU96" s="4"/>
      <c r="AV96" s="4">
        <v>91</v>
      </c>
      <c r="AW96" s="4" t="s">
        <v>1347</v>
      </c>
      <c r="AX96" s="4" t="s">
        <v>1507</v>
      </c>
      <c r="AY96" s="4">
        <v>48.382199999999997</v>
      </c>
    </row>
    <row r="97" spans="2:51" x14ac:dyDescent="0.25">
      <c r="B97" s="4">
        <v>81.875</v>
      </c>
      <c r="C97" s="4">
        <v>42.569400000000002</v>
      </c>
      <c r="AQ97" s="4">
        <v>92</v>
      </c>
      <c r="AR97" s="4" t="s">
        <v>1303</v>
      </c>
      <c r="AS97" s="4" t="s">
        <v>1760</v>
      </c>
      <c r="AT97" s="4">
        <v>78.721100000000007</v>
      </c>
      <c r="AU97" s="4"/>
      <c r="AV97" s="4">
        <v>92</v>
      </c>
      <c r="AW97" s="4" t="s">
        <v>1349</v>
      </c>
      <c r="AX97" s="4" t="s">
        <v>1508</v>
      </c>
      <c r="AY97" s="4">
        <v>39.357599999999998</v>
      </c>
    </row>
    <row r="98" spans="2:51" x14ac:dyDescent="0.25">
      <c r="B98" s="4">
        <v>76.140900000000002</v>
      </c>
      <c r="C98" s="4">
        <v>48.181199999999997</v>
      </c>
      <c r="AQ98" s="4">
        <v>93</v>
      </c>
      <c r="AR98" s="4" t="s">
        <v>1305</v>
      </c>
      <c r="AS98" s="4" t="s">
        <v>1761</v>
      </c>
      <c r="AT98" s="4">
        <v>79.097200000000001</v>
      </c>
      <c r="AU98" s="4"/>
      <c r="AV98" s="4">
        <v>93</v>
      </c>
      <c r="AW98" s="4" t="s">
        <v>1351</v>
      </c>
      <c r="AX98" s="4" t="s">
        <v>1509</v>
      </c>
      <c r="AY98" s="4">
        <v>45.450299999999999</v>
      </c>
    </row>
    <row r="99" spans="2:51" x14ac:dyDescent="0.25">
      <c r="B99" s="4">
        <v>66.081299999999999</v>
      </c>
      <c r="C99" s="4">
        <v>36.4268</v>
      </c>
      <c r="AQ99" s="4">
        <v>94</v>
      </c>
      <c r="AR99" s="4" t="s">
        <v>1307</v>
      </c>
      <c r="AS99" s="4" t="s">
        <v>1762</v>
      </c>
      <c r="AT99" s="4">
        <v>77.442300000000003</v>
      </c>
      <c r="AU99" s="4"/>
      <c r="AV99" s="4">
        <v>94</v>
      </c>
      <c r="AW99" s="4" t="s">
        <v>1353</v>
      </c>
      <c r="AX99" s="4" t="s">
        <v>1510</v>
      </c>
      <c r="AY99" s="4">
        <v>46.5246</v>
      </c>
    </row>
    <row r="100" spans="2:51" x14ac:dyDescent="0.25">
      <c r="B100" s="4">
        <v>66.255200000000002</v>
      </c>
      <c r="C100" s="4">
        <v>49.926299999999998</v>
      </c>
      <c r="AQ100" s="4">
        <v>95</v>
      </c>
      <c r="AR100" s="4" t="s">
        <v>1313</v>
      </c>
      <c r="AS100" s="4" t="s">
        <v>1763</v>
      </c>
      <c r="AT100" s="4">
        <v>75</v>
      </c>
      <c r="AU100" s="4"/>
      <c r="AV100" s="4">
        <v>95</v>
      </c>
      <c r="AW100" s="4" t="s">
        <v>1355</v>
      </c>
      <c r="AX100" s="4" t="s">
        <v>1511</v>
      </c>
      <c r="AY100" s="4">
        <v>43.584699999999998</v>
      </c>
    </row>
    <row r="101" spans="2:51" x14ac:dyDescent="0.25">
      <c r="B101" s="4">
        <v>81.851900000000001</v>
      </c>
      <c r="C101" s="4">
        <v>36.350999999999999</v>
      </c>
      <c r="AQ101" s="4">
        <v>96</v>
      </c>
      <c r="AR101" s="4" t="s">
        <v>1315</v>
      </c>
      <c r="AS101" s="4" t="s">
        <v>1764</v>
      </c>
      <c r="AT101" s="4">
        <v>77.343800000000002</v>
      </c>
      <c r="AU101" s="4"/>
      <c r="AV101" s="4">
        <v>96</v>
      </c>
      <c r="AW101" s="4" t="s">
        <v>1357</v>
      </c>
      <c r="AX101" s="4" t="s">
        <v>1512</v>
      </c>
      <c r="AY101" s="4">
        <v>64.0625</v>
      </c>
    </row>
    <row r="102" spans="2:51" x14ac:dyDescent="0.25">
      <c r="B102" s="4">
        <v>68.595699999999994</v>
      </c>
      <c r="C102" s="4">
        <v>42.824100000000001</v>
      </c>
      <c r="AQ102" s="4">
        <v>97</v>
      </c>
      <c r="AR102" s="4" t="s">
        <v>1317</v>
      </c>
      <c r="AS102" s="4" t="s">
        <v>1765</v>
      </c>
      <c r="AT102" s="4">
        <v>77.592600000000004</v>
      </c>
      <c r="AU102" s="4"/>
      <c r="AV102" s="4">
        <v>97</v>
      </c>
      <c r="AW102" s="4" t="s">
        <v>1359</v>
      </c>
      <c r="AX102" s="4" t="s">
        <v>1513</v>
      </c>
      <c r="AY102" s="4">
        <v>42.680399999999999</v>
      </c>
    </row>
    <row r="103" spans="2:51" x14ac:dyDescent="0.25">
      <c r="B103" s="4">
        <v>72.420100000000005</v>
      </c>
      <c r="C103" s="4">
        <v>49.107100000000003</v>
      </c>
      <c r="AQ103" s="4">
        <v>98</v>
      </c>
      <c r="AR103" s="4" t="s">
        <v>1319</v>
      </c>
      <c r="AS103" s="4" t="s">
        <v>1766</v>
      </c>
      <c r="AT103" s="4">
        <v>69.295599999999993</v>
      </c>
      <c r="AU103" s="4"/>
      <c r="AV103" s="4">
        <v>98</v>
      </c>
      <c r="AW103" s="4" t="s">
        <v>1361</v>
      </c>
      <c r="AX103" s="4" t="s">
        <v>1514</v>
      </c>
      <c r="AY103" s="4">
        <v>42.929299999999998</v>
      </c>
    </row>
    <row r="104" spans="2:51" x14ac:dyDescent="0.25">
      <c r="B104" s="4">
        <v>82.341300000000004</v>
      </c>
      <c r="C104" s="4">
        <v>44.5139</v>
      </c>
      <c r="AQ104" s="4">
        <v>99</v>
      </c>
      <c r="AR104" s="4" t="s">
        <v>1321</v>
      </c>
      <c r="AS104" s="4" t="s">
        <v>1767</v>
      </c>
      <c r="AT104" s="4">
        <v>73.703699999999998</v>
      </c>
      <c r="AU104" s="4"/>
      <c r="AV104" s="4">
        <v>99</v>
      </c>
      <c r="AW104" s="4" t="s">
        <v>1363</v>
      </c>
      <c r="AX104" s="4" t="s">
        <v>1515</v>
      </c>
      <c r="AY104" s="4">
        <v>42.996000000000002</v>
      </c>
    </row>
    <row r="105" spans="2:51" x14ac:dyDescent="0.25">
      <c r="B105" s="4">
        <v>79.217799999999997</v>
      </c>
      <c r="C105" s="4">
        <v>60.119</v>
      </c>
      <c r="AQ105" s="4">
        <v>100</v>
      </c>
      <c r="AR105" s="4" t="s">
        <v>1331</v>
      </c>
      <c r="AS105" s="4" t="s">
        <v>1768</v>
      </c>
      <c r="AT105" s="4">
        <v>76.248599999999996</v>
      </c>
      <c r="AU105" s="4"/>
      <c r="AV105" s="4">
        <v>100</v>
      </c>
      <c r="AW105" s="4" t="s">
        <v>1365</v>
      </c>
      <c r="AX105" s="4" t="s">
        <v>1516</v>
      </c>
      <c r="AY105" s="4">
        <v>41.278100000000002</v>
      </c>
    </row>
    <row r="106" spans="2:51" x14ac:dyDescent="0.25">
      <c r="B106" s="4">
        <v>71.910899999999998</v>
      </c>
      <c r="C106" s="4">
        <v>41.493099999999998</v>
      </c>
      <c r="AQ106" s="4">
        <v>101</v>
      </c>
      <c r="AR106" s="4" t="s">
        <v>1333</v>
      </c>
      <c r="AS106" s="4" t="s">
        <v>1769</v>
      </c>
      <c r="AT106" s="4">
        <v>82.491600000000005</v>
      </c>
      <c r="AU106" s="4"/>
      <c r="AV106" s="4">
        <v>101</v>
      </c>
      <c r="AW106" s="4" t="s">
        <v>1367</v>
      </c>
      <c r="AX106" s="4" t="s">
        <v>1517</v>
      </c>
      <c r="AY106" s="4">
        <v>33.062800000000003</v>
      </c>
    </row>
    <row r="107" spans="2:51" x14ac:dyDescent="0.25">
      <c r="B107" s="4">
        <v>82.370199999999997</v>
      </c>
      <c r="C107" s="4">
        <v>62.965200000000003</v>
      </c>
      <c r="AQ107" s="4">
        <v>102</v>
      </c>
      <c r="AR107" s="4" t="s">
        <v>1335</v>
      </c>
      <c r="AS107" s="4" t="s">
        <v>1770</v>
      </c>
      <c r="AT107" s="4">
        <v>72.222200000000001</v>
      </c>
      <c r="AU107" s="4"/>
      <c r="AV107" s="4">
        <v>102</v>
      </c>
      <c r="AW107" s="4" t="s">
        <v>1369</v>
      </c>
      <c r="AX107" s="4" t="s">
        <v>1518</v>
      </c>
      <c r="AY107" s="4">
        <v>36.666699999999999</v>
      </c>
    </row>
    <row r="108" spans="2:51" x14ac:dyDescent="0.25">
      <c r="B108" s="4">
        <v>83.492099999999994</v>
      </c>
      <c r="C108" s="4">
        <v>44.256</v>
      </c>
      <c r="AQ108" s="4">
        <v>103</v>
      </c>
      <c r="AR108" s="4" t="s">
        <v>1339</v>
      </c>
      <c r="AS108" s="4" t="s">
        <v>1771</v>
      </c>
      <c r="AT108" s="4">
        <v>68.350700000000003</v>
      </c>
      <c r="AU108" s="4"/>
      <c r="AV108" s="4">
        <v>103</v>
      </c>
      <c r="AW108" s="4" t="s">
        <v>1371</v>
      </c>
      <c r="AX108" s="4" t="s">
        <v>1519</v>
      </c>
      <c r="AY108" s="4">
        <v>43.316000000000003</v>
      </c>
    </row>
    <row r="109" spans="2:51" x14ac:dyDescent="0.25">
      <c r="B109" s="4">
        <v>84.027799999999999</v>
      </c>
      <c r="C109" s="4">
        <v>46.283799999999999</v>
      </c>
      <c r="AQ109" s="4">
        <v>104</v>
      </c>
      <c r="AR109" s="4" t="s">
        <v>1341</v>
      </c>
      <c r="AS109" s="4" t="s">
        <v>1772</v>
      </c>
      <c r="AT109" s="4">
        <v>85.590299999999999</v>
      </c>
      <c r="AU109" s="4"/>
      <c r="AV109" s="4">
        <v>104</v>
      </c>
      <c r="AW109" s="4" t="s">
        <v>1373</v>
      </c>
      <c r="AX109" s="4" t="s">
        <v>1520</v>
      </c>
      <c r="AY109" s="4">
        <v>41.269799999999996</v>
      </c>
    </row>
    <row r="110" spans="2:51" x14ac:dyDescent="0.25">
      <c r="B110" s="4">
        <v>72.348500000000001</v>
      </c>
      <c r="C110" s="4">
        <v>51.177199999999999</v>
      </c>
      <c r="AQ110" s="4">
        <v>105</v>
      </c>
      <c r="AR110" s="4" t="s">
        <v>1343</v>
      </c>
      <c r="AS110" s="4" t="s">
        <v>1773</v>
      </c>
      <c r="AT110" s="4">
        <v>73.743399999999994</v>
      </c>
      <c r="AU110" s="4"/>
      <c r="AV110" s="4">
        <v>105</v>
      </c>
      <c r="AW110" s="4" t="s">
        <v>1375</v>
      </c>
      <c r="AX110" s="4" t="s">
        <v>1521</v>
      </c>
      <c r="AY110" s="4">
        <v>62.965600000000002</v>
      </c>
    </row>
    <row r="111" spans="2:51" x14ac:dyDescent="0.25">
      <c r="B111" s="4">
        <v>68.865700000000004</v>
      </c>
      <c r="C111" s="4">
        <v>45.580800000000004</v>
      </c>
      <c r="AQ111" s="4">
        <v>106</v>
      </c>
      <c r="AR111" s="4" t="s">
        <v>1349</v>
      </c>
      <c r="AS111" s="4" t="s">
        <v>1774</v>
      </c>
      <c r="AT111" s="4">
        <v>77.504999999999995</v>
      </c>
      <c r="AU111" s="4"/>
      <c r="AV111" s="4">
        <v>106</v>
      </c>
      <c r="AW111" s="4" t="s">
        <v>1377</v>
      </c>
      <c r="AX111" s="4" t="s">
        <v>1522</v>
      </c>
      <c r="AY111" s="4">
        <v>47.0321</v>
      </c>
    </row>
    <row r="112" spans="2:51" x14ac:dyDescent="0.25">
      <c r="B112" s="4">
        <v>68.301900000000003</v>
      </c>
      <c r="C112" s="4">
        <v>53.009300000000003</v>
      </c>
      <c r="AQ112" s="4">
        <v>107</v>
      </c>
      <c r="AR112" s="4" t="s">
        <v>1359</v>
      </c>
      <c r="AS112" s="4" t="s">
        <v>1775</v>
      </c>
      <c r="AT112" s="4">
        <v>67.9191</v>
      </c>
      <c r="AU112" s="4"/>
      <c r="AV112" s="4">
        <v>107</v>
      </c>
      <c r="AW112" s="4" t="s">
        <v>1379</v>
      </c>
      <c r="AX112" s="4" t="s">
        <v>1523</v>
      </c>
      <c r="AY112" s="4">
        <v>55.636600000000001</v>
      </c>
    </row>
    <row r="113" spans="2:51" x14ac:dyDescent="0.25">
      <c r="B113" s="4">
        <v>76.078900000000004</v>
      </c>
      <c r="C113" s="4">
        <v>61.107799999999997</v>
      </c>
      <c r="AQ113" s="4">
        <v>108</v>
      </c>
      <c r="AR113" s="4" t="s">
        <v>1361</v>
      </c>
      <c r="AS113" s="4" t="s">
        <v>1776</v>
      </c>
      <c r="AT113" s="4">
        <v>71.104500000000002</v>
      </c>
      <c r="AU113" s="4"/>
      <c r="AV113" s="4">
        <v>108</v>
      </c>
      <c r="AW113" s="4" t="s">
        <v>1381</v>
      </c>
      <c r="AX113" s="4" t="s">
        <v>1524</v>
      </c>
      <c r="AY113" s="4">
        <v>45.633499999999998</v>
      </c>
    </row>
    <row r="114" spans="2:51" x14ac:dyDescent="0.25">
      <c r="B114" s="4">
        <v>69.630499999999998</v>
      </c>
      <c r="C114" s="4">
        <v>36.914900000000003</v>
      </c>
      <c r="AQ114" s="4">
        <v>109</v>
      </c>
      <c r="AR114" s="4" t="s">
        <v>1365</v>
      </c>
      <c r="AS114" s="4" t="s">
        <v>1777</v>
      </c>
      <c r="AT114" s="4">
        <v>68.602699999999999</v>
      </c>
      <c r="AU114" s="4"/>
      <c r="AV114" s="4">
        <v>109</v>
      </c>
      <c r="AW114" s="4" t="s">
        <v>1383</v>
      </c>
      <c r="AX114" s="4" t="s">
        <v>1525</v>
      </c>
      <c r="AY114" s="4">
        <v>48.412700000000001</v>
      </c>
    </row>
    <row r="115" spans="2:51" x14ac:dyDescent="0.25">
      <c r="B115" s="4">
        <v>78.779799999999994</v>
      </c>
      <c r="C115" s="4">
        <v>53.328899999999997</v>
      </c>
      <c r="AQ115" s="4">
        <v>110</v>
      </c>
      <c r="AR115" s="4" t="s">
        <v>1369</v>
      </c>
      <c r="AS115" s="4" t="s">
        <v>1778</v>
      </c>
      <c r="AT115" s="4">
        <v>82.420199999999994</v>
      </c>
      <c r="AU115" s="4"/>
      <c r="AV115" s="4">
        <v>110</v>
      </c>
      <c r="AW115" s="4" t="s">
        <v>1385</v>
      </c>
      <c r="AX115" s="4" t="s">
        <v>1526</v>
      </c>
      <c r="AY115" s="4">
        <v>36.784799999999997</v>
      </c>
    </row>
    <row r="116" spans="2:51" x14ac:dyDescent="0.25">
      <c r="B116" s="4">
        <v>68.080799999999996</v>
      </c>
      <c r="C116" s="4">
        <v>52.9514</v>
      </c>
      <c r="AQ116" s="4">
        <v>111</v>
      </c>
      <c r="AR116" s="4" t="s">
        <v>1371</v>
      </c>
      <c r="AS116" s="4" t="s">
        <v>1779</v>
      </c>
      <c r="AT116" s="4">
        <v>74.007900000000006</v>
      </c>
      <c r="AU116" s="4"/>
      <c r="AV116" s="4">
        <v>111</v>
      </c>
      <c r="AW116" s="4" t="s">
        <v>1387</v>
      </c>
      <c r="AX116" s="4" t="s">
        <v>1527</v>
      </c>
      <c r="AY116" s="4">
        <v>38.413800000000002</v>
      </c>
    </row>
    <row r="117" spans="2:51" x14ac:dyDescent="0.25">
      <c r="B117" s="4">
        <v>78.422600000000003</v>
      </c>
      <c r="C117" s="4">
        <v>44.4544</v>
      </c>
      <c r="AQ117" s="4">
        <v>112</v>
      </c>
      <c r="AR117" s="4" t="s">
        <v>1373</v>
      </c>
      <c r="AS117" s="4" t="s">
        <v>1780</v>
      </c>
      <c r="AT117" s="4">
        <v>61.921300000000002</v>
      </c>
      <c r="AU117" s="4"/>
      <c r="AV117" s="4">
        <v>112</v>
      </c>
      <c r="AW117" s="4" t="s">
        <v>1389</v>
      </c>
      <c r="AX117" s="4" t="s">
        <v>1528</v>
      </c>
      <c r="AY117" s="4">
        <v>44.232300000000002</v>
      </c>
    </row>
    <row r="118" spans="2:51" x14ac:dyDescent="0.25">
      <c r="B118" s="4">
        <v>79.900800000000004</v>
      </c>
      <c r="C118" s="4">
        <v>53.794600000000003</v>
      </c>
      <c r="AQ118" s="4">
        <v>113</v>
      </c>
      <c r="AR118" s="4" t="s">
        <v>1375</v>
      </c>
      <c r="AS118" s="4" t="s">
        <v>1781</v>
      </c>
      <c r="AT118" s="4">
        <v>70.547799999999995</v>
      </c>
      <c r="AU118" s="4"/>
      <c r="AV118" s="4">
        <v>113</v>
      </c>
      <c r="AW118" s="4" t="s">
        <v>1391</v>
      </c>
      <c r="AX118" s="4" t="s">
        <v>1529</v>
      </c>
      <c r="AY118" s="4">
        <v>43.412700000000001</v>
      </c>
    </row>
    <row r="119" spans="2:51" x14ac:dyDescent="0.25">
      <c r="B119" s="4">
        <v>79.618099999999998</v>
      </c>
      <c r="C119" s="4">
        <v>50.6173</v>
      </c>
      <c r="AQ119" s="4">
        <v>114</v>
      </c>
      <c r="AR119" s="4" t="s">
        <v>1377</v>
      </c>
      <c r="AS119" s="4" t="s">
        <v>1782</v>
      </c>
      <c r="AT119" s="4">
        <v>84.259299999999996</v>
      </c>
      <c r="AU119" s="4"/>
      <c r="AV119" s="4">
        <v>114</v>
      </c>
      <c r="AW119" s="4" t="s">
        <v>1393</v>
      </c>
      <c r="AX119" s="4" t="s">
        <v>1530</v>
      </c>
      <c r="AY119" s="4">
        <v>52.135399999999997</v>
      </c>
    </row>
    <row r="120" spans="2:51" x14ac:dyDescent="0.25">
      <c r="B120" s="4">
        <v>78.152600000000007</v>
      </c>
      <c r="C120" s="4">
        <v>47.979799999999997</v>
      </c>
      <c r="AQ120" s="4">
        <v>115</v>
      </c>
      <c r="AR120" s="4" t="s">
        <v>1379</v>
      </c>
      <c r="AS120" s="4" t="s">
        <v>1783</v>
      </c>
      <c r="AT120" s="4">
        <v>80.350499999999997</v>
      </c>
      <c r="AU120" s="4"/>
      <c r="AV120" s="4">
        <v>115</v>
      </c>
      <c r="AW120" s="4" t="s">
        <v>1395</v>
      </c>
      <c r="AX120" s="4" t="s">
        <v>1531</v>
      </c>
      <c r="AY120" s="4">
        <v>50.033700000000003</v>
      </c>
    </row>
    <row r="121" spans="2:51" x14ac:dyDescent="0.25">
      <c r="B121" s="4">
        <v>72.038200000000003</v>
      </c>
      <c r="C121" s="4">
        <v>43.955199999999998</v>
      </c>
      <c r="AQ121" s="4">
        <v>116</v>
      </c>
      <c r="AR121" s="4" t="s">
        <v>1381</v>
      </c>
      <c r="AS121" s="4" t="s">
        <v>1784</v>
      </c>
      <c r="AT121" s="4">
        <v>81.913600000000002</v>
      </c>
      <c r="AU121" s="4"/>
      <c r="AV121" s="4">
        <v>116</v>
      </c>
      <c r="AW121" s="4" t="s">
        <v>1397</v>
      </c>
      <c r="AX121" s="4" t="s">
        <v>1532</v>
      </c>
      <c r="AY121" s="4">
        <v>40.947400000000002</v>
      </c>
    </row>
    <row r="122" spans="2:51" x14ac:dyDescent="0.25">
      <c r="B122" s="4">
        <v>74.004599999999996</v>
      </c>
      <c r="C122" s="4">
        <v>43.958300000000001</v>
      </c>
      <c r="AQ122" s="4">
        <v>117</v>
      </c>
      <c r="AR122" s="4" t="s">
        <v>1383</v>
      </c>
      <c r="AS122" s="4" t="s">
        <v>1785</v>
      </c>
      <c r="AT122" s="4">
        <v>77.356899999999996</v>
      </c>
      <c r="AU122" s="4"/>
      <c r="AV122" s="4">
        <v>117</v>
      </c>
      <c r="AW122" s="4" t="s">
        <v>1399</v>
      </c>
      <c r="AX122" s="4" t="s">
        <v>1533</v>
      </c>
      <c r="AY122" s="4">
        <v>46.830399999999997</v>
      </c>
    </row>
    <row r="123" spans="2:51" x14ac:dyDescent="0.25">
      <c r="B123" s="4">
        <v>68.629800000000003</v>
      </c>
      <c r="C123" s="4">
        <v>42.0486</v>
      </c>
      <c r="AQ123" s="4">
        <v>118</v>
      </c>
      <c r="AR123" s="4" t="s">
        <v>1387</v>
      </c>
      <c r="AS123" s="4" t="s">
        <v>1786</v>
      </c>
      <c r="AT123" s="4">
        <v>72.412199999999999</v>
      </c>
      <c r="AU123" s="4"/>
      <c r="AV123" s="4">
        <v>118</v>
      </c>
      <c r="AW123" s="4" t="s">
        <v>1401</v>
      </c>
      <c r="AX123" s="4" t="s">
        <v>1534</v>
      </c>
      <c r="AY123" s="4">
        <v>41.716299999999997</v>
      </c>
    </row>
    <row r="124" spans="2:51" x14ac:dyDescent="0.25">
      <c r="B124" s="4">
        <v>65.204999999999998</v>
      </c>
      <c r="C124" s="4">
        <v>40.1417</v>
      </c>
      <c r="AQ124" s="4">
        <v>119</v>
      </c>
      <c r="AR124" s="4" t="s">
        <v>1389</v>
      </c>
      <c r="AS124" s="4" t="s">
        <v>1787</v>
      </c>
      <c r="AT124" s="4">
        <v>79.608599999999996</v>
      </c>
      <c r="AU124" s="4"/>
      <c r="AV124" s="4">
        <v>119</v>
      </c>
      <c r="AW124" s="4" t="s">
        <v>1403</v>
      </c>
      <c r="AX124" s="4" t="s">
        <v>1535</v>
      </c>
      <c r="AY124" s="4">
        <v>48.999699999999997</v>
      </c>
    </row>
    <row r="125" spans="2:51" x14ac:dyDescent="0.25">
      <c r="B125" s="4">
        <v>82.146500000000003</v>
      </c>
      <c r="C125" s="4">
        <v>59.645099999999999</v>
      </c>
      <c r="AQ125" s="4">
        <v>120</v>
      </c>
      <c r="AR125" s="4" t="s">
        <v>1391</v>
      </c>
      <c r="AS125" s="4" t="s">
        <v>1788</v>
      </c>
      <c r="AT125" s="4">
        <v>70.527100000000004</v>
      </c>
      <c r="AU125" s="4"/>
      <c r="AV125" s="4">
        <v>120</v>
      </c>
      <c r="AW125" s="4" t="s">
        <v>1405</v>
      </c>
      <c r="AX125" s="4" t="s">
        <v>1536</v>
      </c>
      <c r="AY125" s="4">
        <v>43.470399999999998</v>
      </c>
    </row>
    <row r="126" spans="2:51" x14ac:dyDescent="0.25">
      <c r="B126" s="4">
        <v>73.52</v>
      </c>
      <c r="C126" s="4">
        <v>50.405099999999997</v>
      </c>
      <c r="AQ126" s="4">
        <v>121</v>
      </c>
      <c r="AR126" s="4" t="s">
        <v>1393</v>
      </c>
      <c r="AS126" s="4" t="s">
        <v>1789</v>
      </c>
      <c r="AT126" s="4">
        <v>77.096599999999995</v>
      </c>
      <c r="AU126" s="4"/>
      <c r="AV126" s="4">
        <v>121</v>
      </c>
      <c r="AW126" s="4" t="s">
        <v>1407</v>
      </c>
      <c r="AX126" s="4" t="s">
        <v>1537</v>
      </c>
      <c r="AY126" s="4">
        <v>50.621699999999997</v>
      </c>
    </row>
    <row r="127" spans="2:51" x14ac:dyDescent="0.25">
      <c r="B127" s="4">
        <v>78.587999999999994</v>
      </c>
      <c r="C127" s="4">
        <v>45.475099999999998</v>
      </c>
      <c r="AQ127" s="4">
        <v>122</v>
      </c>
      <c r="AR127" s="4" t="s">
        <v>1405</v>
      </c>
      <c r="AS127" s="4" t="s">
        <v>1790</v>
      </c>
      <c r="AT127" s="4">
        <v>59.722200000000001</v>
      </c>
      <c r="AU127" s="4"/>
      <c r="AV127" s="4">
        <v>122</v>
      </c>
      <c r="AW127" s="4" t="s">
        <v>1409</v>
      </c>
      <c r="AX127" s="4" t="s">
        <v>1538</v>
      </c>
      <c r="AY127" s="4">
        <v>43.8889</v>
      </c>
    </row>
    <row r="128" spans="2:51" x14ac:dyDescent="0.25">
      <c r="B128" s="4">
        <v>77.949100000000001</v>
      </c>
      <c r="C128" s="4">
        <v>51.3889</v>
      </c>
      <c r="AQ128" s="4">
        <v>123</v>
      </c>
      <c r="AR128" s="4" t="s">
        <v>1411</v>
      </c>
      <c r="AS128" s="4" t="s">
        <v>1791</v>
      </c>
      <c r="AT128" s="4">
        <v>71.712999999999994</v>
      </c>
      <c r="AU128" s="4"/>
      <c r="AV128" s="4">
        <v>123</v>
      </c>
      <c r="AW128" s="4" t="s">
        <v>1411</v>
      </c>
      <c r="AX128" s="4" t="s">
        <v>1539</v>
      </c>
      <c r="AY128" s="4">
        <v>42.491900000000001</v>
      </c>
    </row>
    <row r="129" spans="1:51" x14ac:dyDescent="0.25">
      <c r="B129" s="4">
        <v>77.916700000000006</v>
      </c>
      <c r="C129" s="4">
        <v>46.036299999999997</v>
      </c>
      <c r="AQ129" s="4">
        <v>124</v>
      </c>
      <c r="AR129" s="4" t="s">
        <v>1413</v>
      </c>
      <c r="AS129" s="4" t="s">
        <v>1792</v>
      </c>
      <c r="AT129" s="4">
        <v>77.813900000000004</v>
      </c>
      <c r="AU129" s="4"/>
      <c r="AV129" s="4">
        <v>124</v>
      </c>
      <c r="AW129" s="4" t="s">
        <v>1413</v>
      </c>
      <c r="AX129" s="4" t="s">
        <v>1540</v>
      </c>
      <c r="AY129" s="4">
        <v>46.494700000000002</v>
      </c>
    </row>
    <row r="130" spans="1:51" x14ac:dyDescent="0.25">
      <c r="B130" s="22">
        <v>78.611099999999993</v>
      </c>
      <c r="C130" s="22">
        <v>49.435099999999998</v>
      </c>
      <c r="AQ130" s="4">
        <v>125</v>
      </c>
      <c r="AR130" s="4" t="s">
        <v>1415</v>
      </c>
      <c r="AS130" s="4" t="s">
        <v>1793</v>
      </c>
      <c r="AT130" s="4">
        <v>74.971100000000007</v>
      </c>
      <c r="AU130" s="4"/>
      <c r="AV130" s="4">
        <v>125</v>
      </c>
      <c r="AW130" s="4" t="s">
        <v>1415</v>
      </c>
      <c r="AX130" s="4" t="s">
        <v>1541</v>
      </c>
      <c r="AY130" s="4">
        <v>38.194400000000002</v>
      </c>
    </row>
    <row r="131" spans="1:51" x14ac:dyDescent="0.25">
      <c r="A131" s="4" t="s">
        <v>51</v>
      </c>
      <c r="B131" s="4">
        <f>AVERAGE(B6:B130)</f>
        <v>76.149260800000008</v>
      </c>
      <c r="C131" s="4">
        <f>AVERAGE(C6:C130)</f>
        <v>46.081550399999976</v>
      </c>
      <c r="AS131" s="30" t="s">
        <v>51</v>
      </c>
      <c r="AT131" s="30">
        <f>AVERAGE(AT6:AT130)</f>
        <v>75.822897600000019</v>
      </c>
      <c r="AY131" s="30">
        <f>AVERAGE(AY6:AY130)</f>
        <v>45.974612799999996</v>
      </c>
    </row>
    <row r="132" spans="1:51" x14ac:dyDescent="0.25">
      <c r="A132" s="4" t="s">
        <v>52</v>
      </c>
      <c r="B132" s="4">
        <f>B131*0.8</f>
        <v>60.919408640000007</v>
      </c>
      <c r="C132" s="4">
        <f>C131*0.8</f>
        <v>36.865240319999984</v>
      </c>
      <c r="AS132" s="4" t="s">
        <v>52</v>
      </c>
      <c r="AT132" s="4">
        <f>AT131*0.8</f>
        <v>60.658318080000015</v>
      </c>
      <c r="AY132" s="4">
        <f>AY131*0.8</f>
        <v>36.779690240000001</v>
      </c>
    </row>
    <row r="133" spans="1:51" ht="41.4" x14ac:dyDescent="0.25">
      <c r="A133" s="21" t="s">
        <v>53</v>
      </c>
      <c r="B133" s="4">
        <f>COUNTIF(B7:B131,"&lt;"&amp;$B$132)</f>
        <v>2</v>
      </c>
      <c r="C133" s="4">
        <f>COUNTIF(C7:C131,"&lt;"&amp;$C$132)</f>
        <v>10</v>
      </c>
      <c r="AS133" s="21" t="s">
        <v>53</v>
      </c>
      <c r="AT133" s="4">
        <f>COUNTIF(AT7:AT131,"&lt;"&amp;$AT$132)</f>
        <v>4</v>
      </c>
      <c r="AY133" s="4">
        <f>COUNTIF(AY7:AY131,"&lt;"&amp;$AY$132)</f>
        <v>14</v>
      </c>
    </row>
    <row r="134" spans="1:51" x14ac:dyDescent="0.25">
      <c r="AT134" s="4">
        <f>_xlfn.STDEV.P(AT6:AT130)</f>
        <v>6.5658994828183479</v>
      </c>
    </row>
  </sheetData>
  <mergeCells count="22">
    <mergeCell ref="AQ4:AY4"/>
    <mergeCell ref="AQ5:AT5"/>
    <mergeCell ref="AV5:AY5"/>
    <mergeCell ref="M4:S4"/>
    <mergeCell ref="M5:M6"/>
    <mergeCell ref="N5:P5"/>
    <mergeCell ref="Q5:S5"/>
    <mergeCell ref="U4:AD4"/>
    <mergeCell ref="U5:U6"/>
    <mergeCell ref="V5:V6"/>
    <mergeCell ref="W5:Z5"/>
    <mergeCell ref="AA5:AD5"/>
    <mergeCell ref="AF4:AO4"/>
    <mergeCell ref="AF5:AF6"/>
    <mergeCell ref="AG5:AG6"/>
    <mergeCell ref="AH5:AK5"/>
    <mergeCell ref="AL5:AO5"/>
    <mergeCell ref="B4:C4"/>
    <mergeCell ref="E4:K4"/>
    <mergeCell ref="E5:E6"/>
    <mergeCell ref="F5:H5"/>
    <mergeCell ref="I5:K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66B2-8D9A-4DDD-A8E7-7D13BA64C286}">
  <dimension ref="A2:AJ133"/>
  <sheetViews>
    <sheetView topLeftCell="D105" zoomScale="70" zoomScaleNormal="70" workbookViewId="0">
      <selection activeCell="AE133" sqref="AE133"/>
    </sheetView>
  </sheetViews>
  <sheetFormatPr defaultRowHeight="13.8" x14ac:dyDescent="0.25"/>
  <cols>
    <col min="2" max="2" width="9.5546875" bestFit="1" customWidth="1"/>
    <col min="3" max="3" width="13.88671875" bestFit="1" customWidth="1"/>
    <col min="14" max="14" width="8.77734375" customWidth="1"/>
    <col min="21" max="22" width="9" bestFit="1" customWidth="1"/>
    <col min="23" max="23" width="10.5546875" bestFit="1" customWidth="1"/>
    <col min="24" max="25" width="9" bestFit="1" customWidth="1"/>
    <col min="28" max="28" width="11.6640625" customWidth="1"/>
  </cols>
  <sheetData>
    <row r="2" spans="2:36" x14ac:dyDescent="0.25">
      <c r="B2" s="34" t="s">
        <v>36</v>
      </c>
      <c r="C2" s="34"/>
      <c r="F2" s="36" t="s">
        <v>37</v>
      </c>
      <c r="G2" s="36"/>
      <c r="H2" s="36"/>
      <c r="I2" s="36"/>
      <c r="J2" s="36"/>
      <c r="K2" s="36"/>
      <c r="M2" s="35" t="s">
        <v>45</v>
      </c>
      <c r="N2" s="35"/>
      <c r="O2" s="35"/>
      <c r="P2" s="35"/>
      <c r="Q2" s="35"/>
      <c r="R2" s="35"/>
      <c r="S2" s="35"/>
      <c r="W2" t="s">
        <v>58</v>
      </c>
    </row>
    <row r="3" spans="2:36" x14ac:dyDescent="0.25">
      <c r="B3" s="4" t="s">
        <v>44</v>
      </c>
      <c r="C3" s="4" t="s">
        <v>49</v>
      </c>
      <c r="F3" s="35" t="s">
        <v>44</v>
      </c>
      <c r="G3" s="35"/>
      <c r="H3" s="35"/>
      <c r="I3" s="35" t="s">
        <v>46</v>
      </c>
      <c r="J3" s="35"/>
      <c r="K3" s="35"/>
      <c r="M3" s="35" t="s">
        <v>43</v>
      </c>
      <c r="N3" s="35" t="s">
        <v>44</v>
      </c>
      <c r="O3" s="35"/>
      <c r="P3" s="35"/>
      <c r="Q3" s="35" t="s">
        <v>46</v>
      </c>
      <c r="R3" s="35"/>
      <c r="S3" s="35"/>
      <c r="U3" s="35" t="s">
        <v>43</v>
      </c>
      <c r="V3" s="35" t="s">
        <v>56</v>
      </c>
      <c r="W3" s="35"/>
      <c r="X3" s="35" t="s">
        <v>57</v>
      </c>
      <c r="Y3" s="35"/>
      <c r="AB3" s="34" t="s">
        <v>1543</v>
      </c>
      <c r="AC3" s="34"/>
      <c r="AD3" s="34"/>
      <c r="AE3" s="34"/>
      <c r="AF3" s="34"/>
      <c r="AG3" s="34"/>
      <c r="AH3" s="34"/>
      <c r="AI3" s="34"/>
      <c r="AJ3" s="34"/>
    </row>
    <row r="4" spans="2:36" x14ac:dyDescent="0.25">
      <c r="B4" s="4">
        <v>86.025099999999995</v>
      </c>
      <c r="C4" s="4">
        <v>52.6389</v>
      </c>
      <c r="F4" s="4" t="s">
        <v>40</v>
      </c>
      <c r="G4" s="4" t="s">
        <v>41</v>
      </c>
      <c r="H4" s="4" t="s">
        <v>42</v>
      </c>
      <c r="I4" s="4" t="s">
        <v>40</v>
      </c>
      <c r="J4" s="4" t="s">
        <v>41</v>
      </c>
      <c r="K4" s="4" t="s">
        <v>42</v>
      </c>
      <c r="M4" s="35"/>
      <c r="N4" s="4" t="s">
        <v>40</v>
      </c>
      <c r="O4" s="4" t="s">
        <v>41</v>
      </c>
      <c r="P4" s="4" t="s">
        <v>42</v>
      </c>
      <c r="Q4" s="4" t="s">
        <v>40</v>
      </c>
      <c r="R4" s="4" t="s">
        <v>41</v>
      </c>
      <c r="S4" s="4" t="s">
        <v>42</v>
      </c>
      <c r="U4" s="35"/>
      <c r="V4" s="4" t="s">
        <v>40</v>
      </c>
      <c r="W4" s="4" t="s">
        <v>32</v>
      </c>
      <c r="X4" s="4" t="s">
        <v>40</v>
      </c>
      <c r="Y4" s="4" t="s">
        <v>32</v>
      </c>
      <c r="AB4" s="35" t="s">
        <v>1542</v>
      </c>
      <c r="AC4" s="35"/>
      <c r="AD4" s="35"/>
      <c r="AE4" s="35"/>
      <c r="AF4" s="4"/>
      <c r="AG4" s="34" t="s">
        <v>49</v>
      </c>
      <c r="AH4" s="34"/>
      <c r="AI4" s="34"/>
      <c r="AJ4" s="34"/>
    </row>
    <row r="5" spans="2:36" x14ac:dyDescent="0.25">
      <c r="B5" s="4">
        <v>89.405600000000007</v>
      </c>
      <c r="C5" s="4">
        <v>46.686500000000002</v>
      </c>
      <c r="F5" s="4">
        <v>78.310599999999994</v>
      </c>
      <c r="G5" s="4">
        <v>8.5670800000000007</v>
      </c>
      <c r="H5" s="4">
        <v>12320</v>
      </c>
      <c r="I5" s="4">
        <v>46.131999999999998</v>
      </c>
      <c r="J5" s="4">
        <v>7.0063800000000001</v>
      </c>
      <c r="K5" s="4">
        <v>58</v>
      </c>
      <c r="M5" s="4">
        <v>50</v>
      </c>
      <c r="N5" s="4">
        <v>65.246499999999997</v>
      </c>
      <c r="O5" s="4">
        <v>7.6017099999999997</v>
      </c>
      <c r="P5" s="4">
        <v>124</v>
      </c>
      <c r="Q5" s="4">
        <v>44.037399999999998</v>
      </c>
      <c r="R5" s="4">
        <v>5.4449399999999999</v>
      </c>
      <c r="S5" s="4">
        <v>6</v>
      </c>
      <c r="U5" s="15">
        <v>50</v>
      </c>
      <c r="V5" s="14">
        <v>64.159224999999992</v>
      </c>
      <c r="W5" s="15">
        <v>106</v>
      </c>
      <c r="X5" s="14">
        <v>45.192875000000001</v>
      </c>
      <c r="Y5" s="15">
        <v>6.5</v>
      </c>
      <c r="AB5" s="4">
        <v>1</v>
      </c>
      <c r="AC5" s="4" t="s">
        <v>1167</v>
      </c>
      <c r="AD5" s="4" t="s">
        <v>1794</v>
      </c>
      <c r="AE5" s="4">
        <v>84.920599999999993</v>
      </c>
      <c r="AF5" s="4"/>
      <c r="AG5" s="4">
        <v>1</v>
      </c>
      <c r="AH5" s="4" t="s">
        <v>1167</v>
      </c>
      <c r="AI5" s="4" t="s">
        <v>1417</v>
      </c>
      <c r="AJ5" s="4">
        <v>42.222200000000001</v>
      </c>
    </row>
    <row r="6" spans="2:36" x14ac:dyDescent="0.25">
      <c r="B6" s="4">
        <v>92.9315</v>
      </c>
      <c r="C6" s="4">
        <v>39.467599999999997</v>
      </c>
      <c r="F6" s="4">
        <v>76.106399999999994</v>
      </c>
      <c r="G6" s="4">
        <v>9.5104000000000006</v>
      </c>
      <c r="H6" s="4">
        <v>15378</v>
      </c>
      <c r="I6" s="4">
        <v>47.260399999999997</v>
      </c>
      <c r="J6" s="4">
        <v>7.8862300000000003</v>
      </c>
      <c r="K6" s="4">
        <v>66</v>
      </c>
      <c r="M6" s="4">
        <v>100</v>
      </c>
      <c r="N6" s="4">
        <v>72.453800000000001</v>
      </c>
      <c r="O6" s="4">
        <v>7.1929299999999996</v>
      </c>
      <c r="P6" s="4">
        <v>459</v>
      </c>
      <c r="Q6" s="4">
        <v>47.531999999999996</v>
      </c>
      <c r="R6" s="4">
        <v>9.3167200000000001</v>
      </c>
      <c r="S6" s="4">
        <v>15</v>
      </c>
      <c r="U6" s="15">
        <v>100</v>
      </c>
      <c r="V6" s="14">
        <v>71.525350000000003</v>
      </c>
      <c r="W6" s="15">
        <v>387.25</v>
      </c>
      <c r="X6" s="14">
        <v>46.239099999999993</v>
      </c>
      <c r="Y6" s="15">
        <v>11</v>
      </c>
      <c r="AB6" s="4">
        <v>2</v>
      </c>
      <c r="AC6" s="4" t="s">
        <v>1169</v>
      </c>
      <c r="AD6" s="4" t="s">
        <v>1795</v>
      </c>
      <c r="AE6" s="4">
        <v>90.231499999999997</v>
      </c>
      <c r="AF6" s="4"/>
      <c r="AG6" s="4">
        <v>2</v>
      </c>
      <c r="AH6" s="4" t="s">
        <v>1169</v>
      </c>
      <c r="AI6" s="4" t="s">
        <v>1418</v>
      </c>
      <c r="AJ6" s="4">
        <v>54.464300000000001</v>
      </c>
    </row>
    <row r="7" spans="2:36" x14ac:dyDescent="0.25">
      <c r="B7" s="4">
        <v>87.777799999999999</v>
      </c>
      <c r="C7" s="4">
        <v>39.122599999999998</v>
      </c>
      <c r="F7" s="4">
        <v>77.580799999999996</v>
      </c>
      <c r="G7" s="4">
        <v>8.8702400000000008</v>
      </c>
      <c r="H7" s="4">
        <v>13472</v>
      </c>
      <c r="I7" s="4">
        <v>47.424599999999998</v>
      </c>
      <c r="J7" s="4">
        <v>7.7193500000000004</v>
      </c>
      <c r="K7" s="4">
        <v>61</v>
      </c>
      <c r="M7" s="4">
        <v>200</v>
      </c>
      <c r="N7" s="4">
        <v>72.565899999999999</v>
      </c>
      <c r="O7" s="4">
        <v>9.1063299999999998</v>
      </c>
      <c r="P7" s="4">
        <v>1560</v>
      </c>
      <c r="Q7" s="4">
        <v>45.837000000000003</v>
      </c>
      <c r="R7" s="4">
        <v>7.3958199999999996</v>
      </c>
      <c r="S7" s="4">
        <v>20</v>
      </c>
      <c r="U7" s="15">
        <v>200</v>
      </c>
      <c r="V7" s="14">
        <v>73.461500000000001</v>
      </c>
      <c r="W7" s="15">
        <v>1472</v>
      </c>
      <c r="X7" s="14">
        <v>45.877000000000002</v>
      </c>
      <c r="Y7" s="15">
        <v>20.5</v>
      </c>
      <c r="AB7" s="4">
        <v>3</v>
      </c>
      <c r="AC7" s="4" t="s">
        <v>1171</v>
      </c>
      <c r="AD7" s="4" t="s">
        <v>1796</v>
      </c>
      <c r="AE7" s="4">
        <v>87.400800000000004</v>
      </c>
      <c r="AF7" s="4"/>
      <c r="AG7" s="4">
        <v>3</v>
      </c>
      <c r="AH7" s="4" t="s">
        <v>1171</v>
      </c>
      <c r="AI7" s="4" t="s">
        <v>1419</v>
      </c>
      <c r="AJ7" s="4">
        <v>52.268500000000003</v>
      </c>
    </row>
    <row r="8" spans="2:36" x14ac:dyDescent="0.25">
      <c r="B8" s="4">
        <v>71.666700000000006</v>
      </c>
      <c r="C8" s="4">
        <v>44.543700000000001</v>
      </c>
      <c r="F8" s="4">
        <v>77.710700000000003</v>
      </c>
      <c r="G8" s="4">
        <v>8.6296999999999997</v>
      </c>
      <c r="H8" s="4">
        <v>14545</v>
      </c>
      <c r="I8" s="4">
        <v>45.789299999999997</v>
      </c>
      <c r="J8" s="4">
        <v>7.2488200000000003</v>
      </c>
      <c r="K8" s="4">
        <v>65</v>
      </c>
      <c r="M8" s="4">
        <v>500</v>
      </c>
      <c r="N8" s="4">
        <v>77.832999999999998</v>
      </c>
      <c r="O8" s="4">
        <v>8.6319400000000002</v>
      </c>
      <c r="P8" s="4">
        <v>15440</v>
      </c>
      <c r="Q8" s="4">
        <v>46.473799999999997</v>
      </c>
      <c r="R8" s="4">
        <v>7.4663199999999996</v>
      </c>
      <c r="S8" s="4">
        <v>59</v>
      </c>
      <c r="U8" s="15">
        <v>500</v>
      </c>
      <c r="V8" s="14">
        <v>77.416924999999992</v>
      </c>
      <c r="W8" s="15">
        <v>14939.5</v>
      </c>
      <c r="X8" s="14">
        <v>46.514224999999996</v>
      </c>
      <c r="Y8" s="15">
        <v>59.75</v>
      </c>
      <c r="AB8" s="4">
        <v>4</v>
      </c>
      <c r="AC8" s="4" t="s">
        <v>1173</v>
      </c>
      <c r="AD8" s="4" t="s">
        <v>1797</v>
      </c>
      <c r="AE8" s="4">
        <v>86.446200000000005</v>
      </c>
      <c r="AF8" s="4"/>
      <c r="AG8" s="4">
        <v>4</v>
      </c>
      <c r="AH8" s="4" t="s">
        <v>1173</v>
      </c>
      <c r="AI8" s="4" t="s">
        <v>1420</v>
      </c>
      <c r="AJ8" s="4">
        <v>51.585599999999999</v>
      </c>
    </row>
    <row r="9" spans="2:36" x14ac:dyDescent="0.25">
      <c r="B9" s="4">
        <v>85.625</v>
      </c>
      <c r="C9" s="4">
        <v>37.0139</v>
      </c>
      <c r="F9" s="4">
        <v>76.396199999999993</v>
      </c>
      <c r="G9" s="4">
        <v>8.9171800000000001</v>
      </c>
      <c r="H9" s="4">
        <v>15407</v>
      </c>
      <c r="I9" s="4">
        <v>47.412700000000001</v>
      </c>
      <c r="J9" s="4">
        <v>7.4663199999999996</v>
      </c>
      <c r="K9" s="4">
        <v>56</v>
      </c>
      <c r="M9" s="4">
        <v>1000</v>
      </c>
      <c r="N9" s="4">
        <v>79.645700000000005</v>
      </c>
      <c r="O9" s="4">
        <v>8.3468199999999992</v>
      </c>
      <c r="P9" s="4">
        <v>77564</v>
      </c>
      <c r="Q9" s="4">
        <v>46.421199999999999</v>
      </c>
      <c r="R9" s="4">
        <v>7.4649299999999998</v>
      </c>
      <c r="S9" s="4">
        <v>134</v>
      </c>
      <c r="U9" s="15">
        <v>1000</v>
      </c>
      <c r="V9" s="14">
        <v>79.459824999999995</v>
      </c>
      <c r="W9" s="15">
        <v>76325.75</v>
      </c>
      <c r="X9" s="14">
        <v>46.538050000000005</v>
      </c>
      <c r="Y9" s="15">
        <v>139.75</v>
      </c>
      <c r="AB9" s="4">
        <v>5</v>
      </c>
      <c r="AC9" s="4" t="s">
        <v>1175</v>
      </c>
      <c r="AD9" s="4" t="s">
        <v>1798</v>
      </c>
      <c r="AE9" s="4">
        <v>85.370400000000004</v>
      </c>
      <c r="AF9" s="4"/>
      <c r="AG9" s="4">
        <v>5</v>
      </c>
      <c r="AH9" s="4" t="s">
        <v>1175</v>
      </c>
      <c r="AI9" s="4" t="s">
        <v>1421</v>
      </c>
      <c r="AJ9" s="4">
        <v>43.5169</v>
      </c>
    </row>
    <row r="10" spans="2:36" x14ac:dyDescent="0.25">
      <c r="B10" s="4">
        <v>77.083299999999994</v>
      </c>
      <c r="C10" s="4">
        <v>33.631</v>
      </c>
      <c r="F10" s="4">
        <v>77.166399999999996</v>
      </c>
      <c r="G10" s="4">
        <v>8.4782100000000007</v>
      </c>
      <c r="H10" s="4">
        <v>14870</v>
      </c>
      <c r="I10" s="4">
        <v>46.115099999999998</v>
      </c>
      <c r="J10" s="4">
        <v>7.43757</v>
      </c>
      <c r="K10" s="4">
        <v>56</v>
      </c>
      <c r="M10" s="4">
        <v>2000</v>
      </c>
      <c r="N10" s="4">
        <v>81.587500000000006</v>
      </c>
      <c r="O10" s="4">
        <v>7.7395399999999999</v>
      </c>
      <c r="P10" s="4">
        <v>473017</v>
      </c>
      <c r="Q10" s="4">
        <v>46.268300000000004</v>
      </c>
      <c r="R10" s="4">
        <v>7.2968200000000003</v>
      </c>
      <c r="S10" s="4">
        <v>353</v>
      </c>
      <c r="U10" s="15">
        <v>2000</v>
      </c>
      <c r="V10" s="20">
        <v>81.709100000000007</v>
      </c>
      <c r="W10" s="15">
        <v>453303</v>
      </c>
      <c r="X10" s="20">
        <v>46.413400000000003</v>
      </c>
      <c r="Y10" s="15">
        <v>369.6</v>
      </c>
      <c r="AB10" s="4">
        <v>6</v>
      </c>
      <c r="AC10" s="4" t="s">
        <v>1177</v>
      </c>
      <c r="AD10" s="4" t="s">
        <v>1799</v>
      </c>
      <c r="AE10" s="4">
        <v>85.272000000000006</v>
      </c>
      <c r="AF10" s="4"/>
      <c r="AG10" s="4">
        <v>6</v>
      </c>
      <c r="AH10" s="4" t="s">
        <v>1177</v>
      </c>
      <c r="AI10" s="4" t="s">
        <v>1422</v>
      </c>
      <c r="AJ10" s="4">
        <v>56.222900000000003</v>
      </c>
    </row>
    <row r="11" spans="2:36" x14ac:dyDescent="0.25">
      <c r="B11" s="4">
        <v>89.444400000000002</v>
      </c>
      <c r="C11" s="4">
        <v>52.195799999999998</v>
      </c>
      <c r="F11" s="4">
        <v>77.359800000000007</v>
      </c>
      <c r="G11" s="4">
        <v>8.8154199999999996</v>
      </c>
      <c r="H11" s="4">
        <v>13862</v>
      </c>
      <c r="I11" s="4">
        <v>46.464199999999998</v>
      </c>
      <c r="J11" s="4">
        <v>7.5357099999999999</v>
      </c>
      <c r="K11" s="4">
        <v>56</v>
      </c>
      <c r="M11" s="4">
        <v>50</v>
      </c>
      <c r="N11" s="4">
        <v>64.384</v>
      </c>
      <c r="O11" s="4">
        <v>16.0426</v>
      </c>
      <c r="P11" s="4">
        <v>120</v>
      </c>
      <c r="Q11" s="4">
        <v>46.8461</v>
      </c>
      <c r="R11" s="4">
        <v>8.9060400000000008</v>
      </c>
      <c r="S11" s="4">
        <v>8</v>
      </c>
      <c r="W11" s="6"/>
      <c r="AB11" s="4">
        <v>7</v>
      </c>
      <c r="AC11" s="4" t="s">
        <v>1179</v>
      </c>
      <c r="AD11" s="4" t="s">
        <v>1800</v>
      </c>
      <c r="AE11" s="4">
        <v>89.969099999999997</v>
      </c>
      <c r="AF11" s="4"/>
      <c r="AG11" s="4">
        <v>7</v>
      </c>
      <c r="AH11" s="4" t="s">
        <v>1179</v>
      </c>
      <c r="AI11" s="4" t="s">
        <v>1423</v>
      </c>
      <c r="AJ11" s="4">
        <v>51.462299999999999</v>
      </c>
    </row>
    <row r="12" spans="2:36" x14ac:dyDescent="0.25">
      <c r="B12" s="4">
        <v>87.128</v>
      </c>
      <c r="C12" s="4">
        <v>40.645699999999998</v>
      </c>
      <c r="F12" s="4">
        <v>77.639499999999998</v>
      </c>
      <c r="G12" s="4">
        <v>8.7160899999999994</v>
      </c>
      <c r="H12" s="4">
        <v>13449</v>
      </c>
      <c r="I12" s="4">
        <v>47.021000000000001</v>
      </c>
      <c r="J12" s="4">
        <v>7.1280200000000002</v>
      </c>
      <c r="K12" s="4">
        <v>57</v>
      </c>
      <c r="M12" s="4">
        <v>100</v>
      </c>
      <c r="N12" s="4">
        <v>71.567099999999996</v>
      </c>
      <c r="O12" s="4">
        <v>9.73827</v>
      </c>
      <c r="P12" s="4">
        <v>340</v>
      </c>
      <c r="Q12" s="4">
        <v>46.270600000000002</v>
      </c>
      <c r="R12" s="4">
        <v>6.8428000000000004</v>
      </c>
      <c r="S12" s="4">
        <v>9</v>
      </c>
      <c r="W12" s="6"/>
      <c r="AB12" s="4">
        <v>8</v>
      </c>
      <c r="AC12" s="4" t="s">
        <v>1181</v>
      </c>
      <c r="AD12" s="4" t="s">
        <v>1801</v>
      </c>
      <c r="AE12" s="4">
        <v>94.811199999999999</v>
      </c>
      <c r="AF12" s="4"/>
      <c r="AG12" s="4">
        <v>8</v>
      </c>
      <c r="AH12" s="4" t="s">
        <v>1181</v>
      </c>
      <c r="AI12" s="4" t="s">
        <v>1424</v>
      </c>
      <c r="AJ12" s="4">
        <v>51.702800000000003</v>
      </c>
    </row>
    <row r="13" spans="2:36" x14ac:dyDescent="0.25">
      <c r="B13" s="4">
        <v>86.268000000000001</v>
      </c>
      <c r="C13" s="4">
        <v>49.317599999999999</v>
      </c>
      <c r="F13" s="4">
        <v>77.728899999999996</v>
      </c>
      <c r="G13" s="4">
        <v>9.0917200000000005</v>
      </c>
      <c r="H13" s="4">
        <v>16954</v>
      </c>
      <c r="I13" s="4">
        <v>46.295999999999999</v>
      </c>
      <c r="J13" s="4">
        <v>6.30321</v>
      </c>
      <c r="K13" s="4">
        <v>57</v>
      </c>
      <c r="M13" s="4">
        <v>200</v>
      </c>
      <c r="N13" s="4">
        <v>72.925399999999996</v>
      </c>
      <c r="O13" s="4">
        <v>8.7034500000000001</v>
      </c>
      <c r="P13" s="4">
        <v>1383</v>
      </c>
      <c r="Q13" s="4">
        <v>46.0869</v>
      </c>
      <c r="R13" s="4">
        <v>8.2331199999999995</v>
      </c>
      <c r="S13" s="4">
        <v>21</v>
      </c>
      <c r="U13" s="16"/>
      <c r="V13" s="17"/>
      <c r="W13" s="16"/>
      <c r="X13" s="17"/>
      <c r="Y13" s="16"/>
      <c r="AB13" s="4">
        <v>9</v>
      </c>
      <c r="AC13" s="4" t="s">
        <v>1183</v>
      </c>
      <c r="AD13" s="4" t="s">
        <v>1802</v>
      </c>
      <c r="AE13" s="4">
        <v>90.972200000000001</v>
      </c>
      <c r="AF13" s="4"/>
      <c r="AG13" s="4">
        <v>9</v>
      </c>
      <c r="AH13" s="4" t="s">
        <v>1183</v>
      </c>
      <c r="AI13" s="4" t="s">
        <v>1425</v>
      </c>
      <c r="AJ13" s="4">
        <v>50.669600000000003</v>
      </c>
    </row>
    <row r="14" spans="2:36" x14ac:dyDescent="0.25">
      <c r="B14" s="4">
        <v>94.534599999999998</v>
      </c>
      <c r="C14" s="4">
        <v>42.0139</v>
      </c>
      <c r="F14" s="4">
        <v>77.207800000000006</v>
      </c>
      <c r="G14" s="4">
        <v>8.9634800000000006</v>
      </c>
      <c r="H14" s="4">
        <v>16042</v>
      </c>
      <c r="I14" s="4">
        <v>46.032299999999999</v>
      </c>
      <c r="J14" s="4">
        <v>6.8238099999999999</v>
      </c>
      <c r="K14" s="4">
        <v>56</v>
      </c>
      <c r="M14" s="4">
        <v>500</v>
      </c>
      <c r="N14" s="4">
        <v>77.329400000000007</v>
      </c>
      <c r="O14" s="4">
        <v>8.7449200000000005</v>
      </c>
      <c r="P14" s="4">
        <v>13131</v>
      </c>
      <c r="Q14" s="4">
        <v>46.551900000000003</v>
      </c>
      <c r="R14" s="4">
        <v>6.8068200000000001</v>
      </c>
      <c r="S14" s="4">
        <v>55</v>
      </c>
      <c r="U14" s="16"/>
      <c r="V14" s="17"/>
      <c r="W14" s="16"/>
      <c r="X14" s="17"/>
      <c r="Y14" s="16"/>
      <c r="AB14" s="4">
        <v>10</v>
      </c>
      <c r="AC14" s="4" t="s">
        <v>1185</v>
      </c>
      <c r="AD14" s="4" t="s">
        <v>1803</v>
      </c>
      <c r="AE14" s="4">
        <v>87.161000000000001</v>
      </c>
      <c r="AF14" s="4"/>
      <c r="AG14" s="4">
        <v>10</v>
      </c>
      <c r="AH14" s="4" t="s">
        <v>1185</v>
      </c>
      <c r="AI14" s="4" t="s">
        <v>1426</v>
      </c>
      <c r="AJ14" s="4">
        <v>55.543999999999997</v>
      </c>
    </row>
    <row r="15" spans="2:36" x14ac:dyDescent="0.25">
      <c r="B15" s="4">
        <v>88.422600000000003</v>
      </c>
      <c r="C15" s="4">
        <v>58.525100000000002</v>
      </c>
      <c r="F15" s="4">
        <v>78.172200000000004</v>
      </c>
      <c r="G15" s="4">
        <v>9.1110500000000005</v>
      </c>
      <c r="H15" s="4">
        <v>14230</v>
      </c>
      <c r="I15" s="4">
        <v>47.494500000000002</v>
      </c>
      <c r="J15" s="4">
        <v>7.6988799999999999</v>
      </c>
      <c r="K15" s="4">
        <v>58</v>
      </c>
      <c r="M15" s="4">
        <v>1000</v>
      </c>
      <c r="N15" s="4">
        <v>79.856499999999997</v>
      </c>
      <c r="O15" s="4">
        <v>8.1503700000000006</v>
      </c>
      <c r="P15" s="4">
        <v>80661</v>
      </c>
      <c r="Q15" s="4">
        <v>46.564500000000002</v>
      </c>
      <c r="R15" s="4">
        <v>7.1216299999999997</v>
      </c>
      <c r="S15" s="4">
        <v>145</v>
      </c>
      <c r="U15" s="16"/>
      <c r="V15" s="17"/>
      <c r="W15" s="16"/>
      <c r="X15" s="17"/>
      <c r="Y15" s="16"/>
      <c r="AB15" s="4">
        <v>11</v>
      </c>
      <c r="AC15" s="4" t="s">
        <v>1187</v>
      </c>
      <c r="AD15" s="4" t="s">
        <v>1804</v>
      </c>
      <c r="AE15" s="4">
        <v>87.599199999999996</v>
      </c>
      <c r="AF15" s="4"/>
      <c r="AG15" s="4">
        <v>11</v>
      </c>
      <c r="AH15" s="4" t="s">
        <v>1187</v>
      </c>
      <c r="AI15" s="4" t="s">
        <v>1427</v>
      </c>
      <c r="AJ15" s="4">
        <v>34.2956</v>
      </c>
    </row>
    <row r="16" spans="2:36" x14ac:dyDescent="0.25">
      <c r="B16" s="4">
        <v>82.291700000000006</v>
      </c>
      <c r="C16" s="4">
        <v>47.629100000000001</v>
      </c>
      <c r="F16" s="4">
        <v>77.515900000000002</v>
      </c>
      <c r="G16" s="4">
        <v>9.6464200000000009</v>
      </c>
      <c r="H16" s="4">
        <v>14173</v>
      </c>
      <c r="I16" s="4">
        <v>47.036299999999997</v>
      </c>
      <c r="J16" s="4">
        <v>6.5169600000000001</v>
      </c>
      <c r="K16" s="4">
        <v>59</v>
      </c>
      <c r="M16" s="4">
        <v>50</v>
      </c>
      <c r="N16" s="4">
        <v>62.839100000000002</v>
      </c>
      <c r="O16" s="4">
        <v>15.7883</v>
      </c>
      <c r="P16" s="4">
        <v>94</v>
      </c>
      <c r="Q16" s="4">
        <v>46.403300000000002</v>
      </c>
      <c r="R16" s="4">
        <v>7.3688200000000004</v>
      </c>
      <c r="S16" s="4">
        <v>6</v>
      </c>
      <c r="U16" s="16"/>
      <c r="V16" s="17"/>
      <c r="W16" s="16"/>
      <c r="X16" s="17"/>
      <c r="Y16" s="16"/>
      <c r="AB16" s="4">
        <v>12</v>
      </c>
      <c r="AC16" s="4" t="s">
        <v>1189</v>
      </c>
      <c r="AD16" s="4" t="s">
        <v>1805</v>
      </c>
      <c r="AE16" s="4">
        <v>79.9405</v>
      </c>
      <c r="AF16" s="4"/>
      <c r="AG16" s="4">
        <v>12</v>
      </c>
      <c r="AH16" s="4" t="s">
        <v>1189</v>
      </c>
      <c r="AI16" s="4" t="s">
        <v>1428</v>
      </c>
      <c r="AJ16" s="4">
        <v>52.218600000000002</v>
      </c>
    </row>
    <row r="17" spans="2:36" x14ac:dyDescent="0.25">
      <c r="B17" s="4">
        <v>85.277799999999999</v>
      </c>
      <c r="C17" s="4">
        <v>59.355200000000004</v>
      </c>
      <c r="F17" s="4">
        <v>77.409000000000006</v>
      </c>
      <c r="G17" s="4">
        <v>8.77698</v>
      </c>
      <c r="H17" s="4">
        <v>16409</v>
      </c>
      <c r="I17" s="4">
        <v>45.854900000000001</v>
      </c>
      <c r="J17" s="4">
        <v>6.8851800000000001</v>
      </c>
      <c r="K17" s="4">
        <v>83</v>
      </c>
      <c r="M17" s="4">
        <v>100</v>
      </c>
      <c r="N17" s="4">
        <v>70.904899999999998</v>
      </c>
      <c r="O17" s="4">
        <v>8.6837499999999999</v>
      </c>
      <c r="P17" s="4">
        <v>428</v>
      </c>
      <c r="Q17" s="4">
        <v>46.036999999999999</v>
      </c>
      <c r="R17" s="4">
        <v>8.4904200000000003</v>
      </c>
      <c r="S17" s="4">
        <v>10</v>
      </c>
      <c r="U17" s="16"/>
      <c r="V17" s="17"/>
      <c r="W17" s="16"/>
      <c r="X17" s="17"/>
      <c r="Y17" s="16"/>
      <c r="AB17" s="4">
        <v>13</v>
      </c>
      <c r="AC17" s="4" t="s">
        <v>1191</v>
      </c>
      <c r="AD17" s="4" t="s">
        <v>1806</v>
      </c>
      <c r="AE17" s="4">
        <v>88.576400000000007</v>
      </c>
      <c r="AF17" s="4"/>
      <c r="AG17" s="4">
        <v>13</v>
      </c>
      <c r="AH17" s="4" t="s">
        <v>1191</v>
      </c>
      <c r="AI17" s="4" t="s">
        <v>1429</v>
      </c>
      <c r="AJ17" s="4">
        <v>45.578699999999998</v>
      </c>
    </row>
    <row r="18" spans="2:36" x14ac:dyDescent="0.25">
      <c r="B18" s="4">
        <v>81.875</v>
      </c>
      <c r="C18" s="4">
        <v>47.800899999999999</v>
      </c>
      <c r="F18" s="4">
        <v>77.478700000000003</v>
      </c>
      <c r="G18" s="4">
        <v>8.8437800000000006</v>
      </c>
      <c r="H18" s="4">
        <v>14757</v>
      </c>
      <c r="I18" s="4">
        <v>46.795699999999997</v>
      </c>
      <c r="J18" s="4">
        <v>7.2772300000000003</v>
      </c>
      <c r="K18" s="4">
        <v>74</v>
      </c>
      <c r="M18" s="4">
        <v>200</v>
      </c>
      <c r="N18" s="4">
        <v>74.608999999999995</v>
      </c>
      <c r="O18" s="4">
        <v>9.6517499999999998</v>
      </c>
      <c r="P18" s="4">
        <v>1526</v>
      </c>
      <c r="Q18" s="4">
        <v>46.565300000000001</v>
      </c>
      <c r="R18" s="4">
        <v>6.29094</v>
      </c>
      <c r="S18" s="4">
        <v>21</v>
      </c>
      <c r="U18" s="16"/>
      <c r="V18" s="17"/>
      <c r="W18" s="16"/>
      <c r="X18" s="18"/>
      <c r="Y18" s="19"/>
      <c r="Z18" s="7"/>
      <c r="AB18" s="4">
        <v>14</v>
      </c>
      <c r="AC18" s="4" t="s">
        <v>1193</v>
      </c>
      <c r="AD18" s="4" t="s">
        <v>1807</v>
      </c>
      <c r="AE18" s="4">
        <v>78.254000000000005</v>
      </c>
      <c r="AF18" s="4"/>
      <c r="AG18" s="4">
        <v>14</v>
      </c>
      <c r="AH18" s="4" t="s">
        <v>1193</v>
      </c>
      <c r="AI18" s="4" t="s">
        <v>1430</v>
      </c>
      <c r="AJ18" s="4">
        <v>56.374000000000002</v>
      </c>
    </row>
    <row r="19" spans="2:36" x14ac:dyDescent="0.25">
      <c r="B19" s="4">
        <v>84.876999999999995</v>
      </c>
      <c r="C19" s="4">
        <v>41.393099999999997</v>
      </c>
      <c r="F19" s="4">
        <v>77.674000000000007</v>
      </c>
      <c r="G19" s="4">
        <v>8.7995099999999997</v>
      </c>
      <c r="H19" s="4">
        <v>13916</v>
      </c>
      <c r="I19" s="4">
        <v>46.840200000000003</v>
      </c>
      <c r="J19" s="4">
        <v>7.5427400000000002</v>
      </c>
      <c r="K19" s="4">
        <v>55</v>
      </c>
      <c r="M19" s="4">
        <v>500</v>
      </c>
      <c r="N19" s="4">
        <v>77.631799999999998</v>
      </c>
      <c r="O19" s="4">
        <v>9.1784800000000004</v>
      </c>
      <c r="P19" s="4">
        <v>16238</v>
      </c>
      <c r="Q19" s="4">
        <v>46.376300000000001</v>
      </c>
      <c r="R19" s="4">
        <v>6.6925400000000002</v>
      </c>
      <c r="S19" s="4">
        <v>69</v>
      </c>
      <c r="X19" s="7"/>
      <c r="Y19" s="7"/>
      <c r="Z19" s="7"/>
      <c r="AB19" s="4">
        <v>15</v>
      </c>
      <c r="AC19" s="4" t="s">
        <v>1195</v>
      </c>
      <c r="AD19" s="4" t="s">
        <v>1808</v>
      </c>
      <c r="AE19" s="4">
        <v>87.708299999999994</v>
      </c>
      <c r="AF19" s="4"/>
      <c r="AG19" s="4">
        <v>15</v>
      </c>
      <c r="AH19" s="4" t="s">
        <v>1195</v>
      </c>
      <c r="AI19" s="4" t="s">
        <v>1431</v>
      </c>
      <c r="AJ19" s="4">
        <v>53.513599999999997</v>
      </c>
    </row>
    <row r="20" spans="2:36" x14ac:dyDescent="0.25">
      <c r="B20" s="4">
        <v>89.479200000000006</v>
      </c>
      <c r="C20" s="4">
        <v>45.161999999999999</v>
      </c>
      <c r="F20" s="4">
        <v>77.241200000000006</v>
      </c>
      <c r="G20" s="4">
        <v>9.0826499999999992</v>
      </c>
      <c r="H20" s="4">
        <v>13716</v>
      </c>
      <c r="I20" s="4">
        <v>45.178800000000003</v>
      </c>
      <c r="J20" s="4">
        <v>7.0764800000000001</v>
      </c>
      <c r="K20" s="4">
        <v>57</v>
      </c>
      <c r="M20" s="4">
        <v>1000</v>
      </c>
      <c r="N20" s="4">
        <v>79.700299999999999</v>
      </c>
      <c r="O20" s="4">
        <v>7.8453999999999997</v>
      </c>
      <c r="P20" s="4">
        <v>72734</v>
      </c>
      <c r="Q20" s="4">
        <v>46.756500000000003</v>
      </c>
      <c r="R20" s="4">
        <v>7.1883499999999998</v>
      </c>
      <c r="S20" s="4">
        <v>142</v>
      </c>
      <c r="Y20" s="6"/>
      <c r="AB20" s="4">
        <v>16</v>
      </c>
      <c r="AC20" s="4" t="s">
        <v>1197</v>
      </c>
      <c r="AD20" s="4" t="s">
        <v>1809</v>
      </c>
      <c r="AE20" s="4">
        <v>81.215299999999999</v>
      </c>
      <c r="AF20" s="4"/>
      <c r="AG20" s="4">
        <v>16</v>
      </c>
      <c r="AH20" s="4" t="s">
        <v>1197</v>
      </c>
      <c r="AI20" s="4" t="s">
        <v>1432</v>
      </c>
      <c r="AJ20" s="4">
        <v>54.456000000000003</v>
      </c>
    </row>
    <row r="21" spans="2:36" x14ac:dyDescent="0.25">
      <c r="B21" s="4">
        <v>79.798000000000002</v>
      </c>
      <c r="C21" s="4">
        <v>52.661999999999999</v>
      </c>
      <c r="F21" s="4">
        <v>77.371799999999993</v>
      </c>
      <c r="G21" s="4">
        <v>8.5002499999999994</v>
      </c>
      <c r="H21" s="4">
        <v>14140</v>
      </c>
      <c r="I21" s="4">
        <v>46.372</v>
      </c>
      <c r="J21" s="4">
        <v>7.97879</v>
      </c>
      <c r="K21" s="4">
        <v>59</v>
      </c>
      <c r="M21" s="4">
        <v>50</v>
      </c>
      <c r="N21" s="4">
        <v>64.167299999999997</v>
      </c>
      <c r="O21" s="4">
        <v>9.98123</v>
      </c>
      <c r="P21" s="4">
        <v>86</v>
      </c>
      <c r="Q21" s="4">
        <v>43.484699999999997</v>
      </c>
      <c r="R21" s="4">
        <v>8.3789999999999996</v>
      </c>
      <c r="S21" s="4">
        <v>6</v>
      </c>
      <c r="Y21" s="6"/>
      <c r="AB21" s="4">
        <v>17</v>
      </c>
      <c r="AC21" s="4" t="s">
        <v>1199</v>
      </c>
      <c r="AD21" s="4" t="s">
        <v>1810</v>
      </c>
      <c r="AE21" s="4">
        <v>86.379400000000004</v>
      </c>
      <c r="AF21" s="4"/>
      <c r="AG21" s="4">
        <v>17</v>
      </c>
      <c r="AH21" s="4" t="s">
        <v>1199</v>
      </c>
      <c r="AI21" s="4" t="s">
        <v>1433</v>
      </c>
      <c r="AJ21" s="4">
        <v>33.302500000000002</v>
      </c>
    </row>
    <row r="22" spans="2:36" x14ac:dyDescent="0.25">
      <c r="B22" s="4">
        <v>86.111099999999993</v>
      </c>
      <c r="C22" s="4">
        <v>48.2044</v>
      </c>
      <c r="F22" s="4">
        <v>76.276300000000006</v>
      </c>
      <c r="G22" s="4">
        <v>8.9054699999999993</v>
      </c>
      <c r="H22" s="4">
        <v>13585</v>
      </c>
      <c r="I22" s="4">
        <v>46.3489</v>
      </c>
      <c r="J22" s="4">
        <v>6.9457100000000001</v>
      </c>
      <c r="K22" s="4">
        <v>58</v>
      </c>
      <c r="M22" s="4">
        <v>100</v>
      </c>
      <c r="N22" s="4">
        <v>71.175600000000003</v>
      </c>
      <c r="O22" s="4">
        <v>10.818</v>
      </c>
      <c r="P22" s="4">
        <v>322</v>
      </c>
      <c r="Q22" s="4">
        <v>45.116799999999998</v>
      </c>
      <c r="R22" s="4">
        <v>5.4460699999999997</v>
      </c>
      <c r="S22" s="4">
        <v>10</v>
      </c>
      <c r="Y22" s="6"/>
      <c r="AB22" s="4">
        <v>18</v>
      </c>
      <c r="AC22" s="4" t="s">
        <v>1201</v>
      </c>
      <c r="AD22" s="4" t="s">
        <v>1811</v>
      </c>
      <c r="AE22" s="4">
        <v>76.769199999999998</v>
      </c>
      <c r="AF22" s="4"/>
      <c r="AG22" s="4">
        <v>18</v>
      </c>
      <c r="AH22" s="4" t="s">
        <v>1201</v>
      </c>
      <c r="AI22" s="4" t="s">
        <v>1434</v>
      </c>
      <c r="AJ22" s="4">
        <v>34.741</v>
      </c>
    </row>
    <row r="23" spans="2:36" x14ac:dyDescent="0.25">
      <c r="B23" s="4">
        <v>88.917000000000002</v>
      </c>
      <c r="C23" s="4">
        <v>50.262900000000002</v>
      </c>
      <c r="F23" s="4">
        <v>78.705100000000002</v>
      </c>
      <c r="G23" s="4">
        <v>8.3407999999999998</v>
      </c>
      <c r="H23" s="4">
        <v>13991</v>
      </c>
      <c r="I23" s="4">
        <v>47.1066</v>
      </c>
      <c r="J23" s="4">
        <v>6.6951200000000002</v>
      </c>
      <c r="K23" s="4">
        <v>73</v>
      </c>
      <c r="M23" s="4">
        <v>200</v>
      </c>
      <c r="N23" s="4">
        <v>73.745699999999999</v>
      </c>
      <c r="O23" s="4">
        <v>8.5656400000000001</v>
      </c>
      <c r="P23" s="4">
        <v>1419</v>
      </c>
      <c r="Q23" s="4">
        <v>45.018799999999999</v>
      </c>
      <c r="R23" s="4">
        <v>7.22783</v>
      </c>
      <c r="S23" s="4">
        <v>20</v>
      </c>
      <c r="Y23" s="6"/>
      <c r="AB23" s="4">
        <v>19</v>
      </c>
      <c r="AC23" s="4" t="s">
        <v>1203</v>
      </c>
      <c r="AD23" s="4" t="s">
        <v>1812</v>
      </c>
      <c r="AE23" s="4">
        <v>89.209400000000002</v>
      </c>
      <c r="AF23" s="4"/>
      <c r="AG23" s="4">
        <v>19</v>
      </c>
      <c r="AH23" s="4" t="s">
        <v>1203</v>
      </c>
      <c r="AI23" s="4" t="s">
        <v>1435</v>
      </c>
      <c r="AJ23" s="4">
        <v>38.203499999999998</v>
      </c>
    </row>
    <row r="24" spans="2:36" x14ac:dyDescent="0.25">
      <c r="B24" s="4">
        <v>75.631299999999996</v>
      </c>
      <c r="C24" s="4">
        <v>35.998699999999999</v>
      </c>
      <c r="F24" s="4">
        <v>77.361900000000006</v>
      </c>
      <c r="G24" s="4">
        <v>9.3119099999999992</v>
      </c>
      <c r="H24" s="4">
        <v>13629</v>
      </c>
      <c r="I24" s="4">
        <v>47.064300000000003</v>
      </c>
      <c r="J24" s="4">
        <v>7.4535499999999999</v>
      </c>
      <c r="K24" s="4">
        <v>57</v>
      </c>
      <c r="M24" s="4">
        <v>500</v>
      </c>
      <c r="N24" s="4">
        <v>76.873500000000007</v>
      </c>
      <c r="O24" s="4">
        <v>8.7383100000000002</v>
      </c>
      <c r="P24" s="4">
        <v>14949</v>
      </c>
      <c r="Q24" s="4">
        <v>46.654899999999998</v>
      </c>
      <c r="R24" s="4">
        <v>6.7404900000000003</v>
      </c>
      <c r="S24" s="4">
        <v>56</v>
      </c>
      <c r="Y24" s="6"/>
      <c r="AB24" s="4">
        <v>20</v>
      </c>
      <c r="AC24" s="4" t="s">
        <v>1205</v>
      </c>
      <c r="AD24" s="4" t="s">
        <v>1813</v>
      </c>
      <c r="AE24" s="4">
        <v>80.416700000000006</v>
      </c>
      <c r="AF24" s="4"/>
      <c r="AG24" s="4">
        <v>20</v>
      </c>
      <c r="AH24" s="4" t="s">
        <v>1205</v>
      </c>
      <c r="AI24" s="4" t="s">
        <v>1436</v>
      </c>
      <c r="AJ24" s="4">
        <v>53.506900000000002</v>
      </c>
    </row>
    <row r="25" spans="2:36" x14ac:dyDescent="0.25">
      <c r="B25" s="4">
        <v>83.758399999999995</v>
      </c>
      <c r="C25" s="4">
        <v>51.835599999999999</v>
      </c>
      <c r="F25" s="4">
        <v>77.062799999999996</v>
      </c>
      <c r="G25" s="4">
        <v>9.7233999999999998</v>
      </c>
      <c r="H25" s="4">
        <v>16796</v>
      </c>
      <c r="I25" s="4">
        <v>46.613300000000002</v>
      </c>
      <c r="J25" s="4">
        <v>7.7532399999999999</v>
      </c>
      <c r="K25" s="4">
        <v>73</v>
      </c>
      <c r="M25" s="4">
        <v>1000</v>
      </c>
      <c r="N25" s="4">
        <v>78.636799999999994</v>
      </c>
      <c r="O25" s="4">
        <v>8.5481599999999993</v>
      </c>
      <c r="P25" s="4">
        <v>74344</v>
      </c>
      <c r="Q25" s="4">
        <v>46.41</v>
      </c>
      <c r="R25" s="4">
        <v>7.3631700000000002</v>
      </c>
      <c r="S25" s="4">
        <v>138</v>
      </c>
      <c r="Y25" s="6"/>
      <c r="AB25" s="4">
        <v>21</v>
      </c>
      <c r="AC25" s="4" t="s">
        <v>1207</v>
      </c>
      <c r="AD25" s="4" t="s">
        <v>1814</v>
      </c>
      <c r="AE25" s="4">
        <v>83.278300000000002</v>
      </c>
      <c r="AF25" s="4"/>
      <c r="AG25" s="4">
        <v>21</v>
      </c>
      <c r="AH25" s="4" t="s">
        <v>1207</v>
      </c>
      <c r="AI25" s="4" t="s">
        <v>1437</v>
      </c>
      <c r="AJ25" s="4">
        <v>47.172600000000003</v>
      </c>
    </row>
    <row r="26" spans="2:36" x14ac:dyDescent="0.25">
      <c r="B26" s="4">
        <v>85.215999999999994</v>
      </c>
      <c r="C26" s="4">
        <v>39.990200000000002</v>
      </c>
      <c r="F26" s="4">
        <v>77.955200000000005</v>
      </c>
      <c r="G26" s="4">
        <v>9.7066800000000004</v>
      </c>
      <c r="H26" s="4">
        <v>14593</v>
      </c>
      <c r="I26" s="4">
        <v>46.426000000000002</v>
      </c>
      <c r="J26" s="4">
        <v>7.4522399999999998</v>
      </c>
      <c r="K26" s="4">
        <v>59</v>
      </c>
      <c r="M26" s="4">
        <v>2000</v>
      </c>
      <c r="N26" s="4">
        <v>82.213200000000001</v>
      </c>
      <c r="O26" s="4">
        <v>7.57599</v>
      </c>
      <c r="P26" s="4">
        <v>434846</v>
      </c>
      <c r="Q26" s="4">
        <v>46.586500000000001</v>
      </c>
      <c r="R26" s="4">
        <v>7.2352699999999999</v>
      </c>
      <c r="S26" s="4">
        <v>355</v>
      </c>
      <c r="Y26" s="6"/>
      <c r="AB26" s="4">
        <v>22</v>
      </c>
      <c r="AC26" s="4" t="s">
        <v>1209</v>
      </c>
      <c r="AD26" s="4" t="s">
        <v>1815</v>
      </c>
      <c r="AE26" s="4">
        <v>85.801299999999998</v>
      </c>
      <c r="AF26" s="4"/>
      <c r="AG26" s="4">
        <v>22</v>
      </c>
      <c r="AH26" s="4" t="s">
        <v>1209</v>
      </c>
      <c r="AI26" s="4" t="s">
        <v>1438</v>
      </c>
      <c r="AJ26" s="4">
        <v>49.170699999999997</v>
      </c>
    </row>
    <row r="27" spans="2:36" x14ac:dyDescent="0.25">
      <c r="B27" s="4">
        <v>89.305599999999998</v>
      </c>
      <c r="C27" s="4">
        <v>40.747399999999999</v>
      </c>
      <c r="F27" s="4">
        <v>77.483500000000006</v>
      </c>
      <c r="G27" s="4">
        <v>9.0387900000000005</v>
      </c>
      <c r="H27" s="4">
        <v>16243</v>
      </c>
      <c r="I27" s="4">
        <v>46.356099999999998</v>
      </c>
      <c r="J27" s="4">
        <v>6.9331500000000004</v>
      </c>
      <c r="K27" s="4">
        <v>55</v>
      </c>
      <c r="M27" s="4">
        <v>2000</v>
      </c>
      <c r="N27" s="4">
        <v>81.434399999999997</v>
      </c>
      <c r="O27" s="4">
        <v>7.9767799999999998</v>
      </c>
      <c r="P27" s="4">
        <v>476932</v>
      </c>
      <c r="Q27" s="4">
        <v>46.665900000000001</v>
      </c>
      <c r="R27" s="4">
        <v>7.6004699999999996</v>
      </c>
      <c r="S27" s="4">
        <v>363</v>
      </c>
      <c r="AB27" s="4">
        <v>23</v>
      </c>
      <c r="AC27" s="4" t="s">
        <v>1211</v>
      </c>
      <c r="AD27" s="4" t="s">
        <v>1816</v>
      </c>
      <c r="AE27" s="4">
        <v>89.603200000000001</v>
      </c>
      <c r="AF27" s="4"/>
      <c r="AG27" s="4">
        <v>23</v>
      </c>
      <c r="AH27" s="4" t="s">
        <v>1211</v>
      </c>
      <c r="AI27" s="4" t="s">
        <v>1439</v>
      </c>
      <c r="AJ27" s="4">
        <v>50.864899999999999</v>
      </c>
    </row>
    <row r="28" spans="2:36" x14ac:dyDescent="0.25">
      <c r="B28" s="4">
        <v>87.889300000000006</v>
      </c>
      <c r="C28" s="4">
        <v>47.425600000000003</v>
      </c>
      <c r="F28" s="4">
        <v>76.723699999999994</v>
      </c>
      <c r="G28" s="4">
        <v>9.1506299999999996</v>
      </c>
      <c r="H28" s="4">
        <v>14036</v>
      </c>
      <c r="I28" s="4">
        <v>46.501399999999997</v>
      </c>
      <c r="J28" s="4">
        <v>6.65672</v>
      </c>
      <c r="K28" s="4">
        <v>58</v>
      </c>
      <c r="M28" s="4">
        <v>2000</v>
      </c>
      <c r="N28" s="4">
        <v>81.820099999999996</v>
      </c>
      <c r="O28" s="4">
        <v>8.0004899999999992</v>
      </c>
      <c r="P28" s="4">
        <v>439179</v>
      </c>
      <c r="Q28" s="4">
        <v>45.909300000000002</v>
      </c>
      <c r="R28" s="4">
        <v>7.0403000000000002</v>
      </c>
      <c r="S28" s="4">
        <v>337</v>
      </c>
      <c r="AB28" s="4">
        <v>24</v>
      </c>
      <c r="AC28" s="4" t="s">
        <v>1213</v>
      </c>
      <c r="AD28" s="4" t="s">
        <v>1817</v>
      </c>
      <c r="AE28" s="4">
        <v>90.972200000000001</v>
      </c>
      <c r="AF28" s="4"/>
      <c r="AG28" s="4">
        <v>24</v>
      </c>
      <c r="AH28" s="4" t="s">
        <v>1213</v>
      </c>
      <c r="AI28" s="4" t="s">
        <v>1440</v>
      </c>
      <c r="AJ28" s="4">
        <v>46.6601</v>
      </c>
    </row>
    <row r="29" spans="2:36" x14ac:dyDescent="0.25">
      <c r="B29" s="4">
        <v>84.945400000000006</v>
      </c>
      <c r="C29" s="4">
        <v>47.864100000000001</v>
      </c>
      <c r="F29" s="4">
        <v>77.477599999999995</v>
      </c>
      <c r="G29" s="4">
        <v>8.9472199999999997</v>
      </c>
      <c r="H29" s="4">
        <v>14619</v>
      </c>
      <c r="I29" s="4">
        <v>46.546300000000002</v>
      </c>
      <c r="J29" s="4">
        <v>8.1822999999999997</v>
      </c>
      <c r="K29" s="4">
        <v>57</v>
      </c>
      <c r="M29" s="4">
        <v>2000</v>
      </c>
      <c r="N29" s="4">
        <v>81.490300000000005</v>
      </c>
      <c r="O29" s="4">
        <v>7.9937899999999997</v>
      </c>
      <c r="P29" s="4">
        <v>442541</v>
      </c>
      <c r="Q29" s="4">
        <v>46.637</v>
      </c>
      <c r="R29" s="4">
        <v>7.2743399999999996</v>
      </c>
      <c r="S29" s="4">
        <v>440</v>
      </c>
      <c r="AB29" s="4">
        <v>25</v>
      </c>
      <c r="AC29" s="4" t="s">
        <v>1215</v>
      </c>
      <c r="AD29" s="4" t="s">
        <v>1818</v>
      </c>
      <c r="AE29" s="4">
        <v>81.858500000000006</v>
      </c>
      <c r="AF29" s="4"/>
      <c r="AG29" s="4">
        <v>25</v>
      </c>
      <c r="AH29" s="4" t="s">
        <v>1215</v>
      </c>
      <c r="AI29" s="4" t="s">
        <v>1441</v>
      </c>
      <c r="AJ29" s="4">
        <v>38.819400000000002</v>
      </c>
    </row>
    <row r="30" spans="2:36" x14ac:dyDescent="0.25">
      <c r="B30" s="4">
        <v>84.300600000000003</v>
      </c>
      <c r="C30" s="4">
        <v>53.354999999999997</v>
      </c>
      <c r="F30" s="4">
        <v>77.201300000000003</v>
      </c>
      <c r="G30" s="4">
        <v>8.5750799999999998</v>
      </c>
      <c r="H30" s="4">
        <v>13669</v>
      </c>
      <c r="I30" s="4">
        <v>45.297199999999997</v>
      </c>
      <c r="J30" s="4">
        <v>6.2133500000000002</v>
      </c>
      <c r="K30" s="4">
        <v>58</v>
      </c>
      <c r="AB30" s="4">
        <v>26</v>
      </c>
      <c r="AC30" s="4" t="s">
        <v>1217</v>
      </c>
      <c r="AD30" s="4" t="s">
        <v>1819</v>
      </c>
      <c r="AE30" s="4">
        <v>76.401700000000005</v>
      </c>
      <c r="AF30" s="4"/>
      <c r="AG30" s="4">
        <v>26</v>
      </c>
      <c r="AH30" s="4" t="s">
        <v>1217</v>
      </c>
      <c r="AI30" s="4" t="s">
        <v>1442</v>
      </c>
      <c r="AJ30" s="4">
        <v>40.471699999999998</v>
      </c>
    </row>
    <row r="31" spans="2:36" x14ac:dyDescent="0.25">
      <c r="B31" s="4">
        <v>88.764899999999997</v>
      </c>
      <c r="C31" s="4">
        <v>43.2044</v>
      </c>
      <c r="F31" s="4">
        <v>76.719300000000004</v>
      </c>
      <c r="G31" s="4">
        <v>8.3925099999999997</v>
      </c>
      <c r="H31" s="4">
        <v>14835</v>
      </c>
      <c r="I31" s="4">
        <v>46.154200000000003</v>
      </c>
      <c r="J31" s="4">
        <v>7.3818999999999999</v>
      </c>
      <c r="K31" s="4">
        <v>62</v>
      </c>
      <c r="AB31" s="4">
        <v>27</v>
      </c>
      <c r="AC31" s="4" t="s">
        <v>1219</v>
      </c>
      <c r="AD31" s="4" t="s">
        <v>1820</v>
      </c>
      <c r="AE31" s="4">
        <v>82.291700000000006</v>
      </c>
      <c r="AF31" s="4"/>
      <c r="AG31" s="4">
        <v>27</v>
      </c>
      <c r="AH31" s="4" t="s">
        <v>1219</v>
      </c>
      <c r="AI31" s="4" t="s">
        <v>1443</v>
      </c>
      <c r="AJ31" s="4">
        <v>56.785699999999999</v>
      </c>
    </row>
    <row r="32" spans="2:36" x14ac:dyDescent="0.25">
      <c r="B32" s="4">
        <v>84.534599999999998</v>
      </c>
      <c r="C32" s="4">
        <v>38.425899999999999</v>
      </c>
      <c r="F32" s="4">
        <v>78.323099999999997</v>
      </c>
      <c r="G32" s="4">
        <v>8.4174500000000005</v>
      </c>
      <c r="H32" s="4">
        <v>13915</v>
      </c>
      <c r="I32" s="4">
        <v>45.814599999999999</v>
      </c>
      <c r="J32" s="4">
        <v>8.0200399999999998</v>
      </c>
      <c r="K32" s="4">
        <v>56</v>
      </c>
      <c r="AB32" s="4">
        <v>28</v>
      </c>
      <c r="AC32" s="4" t="s">
        <v>1221</v>
      </c>
      <c r="AD32" s="4" t="s">
        <v>1821</v>
      </c>
      <c r="AE32" s="4">
        <v>88.735100000000003</v>
      </c>
      <c r="AF32" s="4"/>
      <c r="AG32" s="4">
        <v>28</v>
      </c>
      <c r="AH32" s="4" t="s">
        <v>1221</v>
      </c>
      <c r="AI32" s="4" t="s">
        <v>1444</v>
      </c>
      <c r="AJ32" s="4">
        <v>45.964100000000002</v>
      </c>
    </row>
    <row r="33" spans="2:36" x14ac:dyDescent="0.25">
      <c r="B33" s="4">
        <v>86.597200000000001</v>
      </c>
      <c r="C33" s="4">
        <v>43.015900000000002</v>
      </c>
      <c r="F33" s="4">
        <v>78.019499999999994</v>
      </c>
      <c r="G33" s="4">
        <v>7.9417200000000001</v>
      </c>
      <c r="H33" s="4">
        <v>13752</v>
      </c>
      <c r="I33" s="4">
        <v>46.148000000000003</v>
      </c>
      <c r="J33" s="4">
        <v>6.7233299999999998</v>
      </c>
      <c r="K33" s="4">
        <v>56</v>
      </c>
      <c r="AB33" s="4">
        <v>29</v>
      </c>
      <c r="AC33" s="4" t="s">
        <v>1223</v>
      </c>
      <c r="AD33" s="4" t="s">
        <v>1822</v>
      </c>
      <c r="AE33" s="4">
        <v>81.968299999999999</v>
      </c>
      <c r="AF33" s="4"/>
      <c r="AG33" s="4">
        <v>29</v>
      </c>
      <c r="AH33" s="4" t="s">
        <v>1223</v>
      </c>
      <c r="AI33" s="4" t="s">
        <v>1445</v>
      </c>
      <c r="AJ33" s="4">
        <v>45.307499999999997</v>
      </c>
    </row>
    <row r="34" spans="2:36" x14ac:dyDescent="0.25">
      <c r="B34" s="4">
        <v>83.369699999999995</v>
      </c>
      <c r="C34" s="4">
        <v>45.303400000000003</v>
      </c>
      <c r="F34" s="4">
        <v>77.231300000000005</v>
      </c>
      <c r="G34" s="4">
        <v>8.6174499999999998</v>
      </c>
      <c r="H34" s="4">
        <v>16606</v>
      </c>
      <c r="I34" s="4">
        <v>45.721400000000003</v>
      </c>
      <c r="J34" s="4">
        <v>7.2836499999999997</v>
      </c>
      <c r="K34" s="4">
        <v>57</v>
      </c>
      <c r="AB34" s="4">
        <v>30</v>
      </c>
      <c r="AC34" s="4" t="s">
        <v>1225</v>
      </c>
      <c r="AD34" s="4" t="s">
        <v>1823</v>
      </c>
      <c r="AE34" s="4">
        <v>89.8065</v>
      </c>
      <c r="AF34" s="4"/>
      <c r="AG34" s="4">
        <v>30</v>
      </c>
      <c r="AH34" s="4" t="s">
        <v>1225</v>
      </c>
      <c r="AI34" s="4" t="s">
        <v>1446</v>
      </c>
      <c r="AJ34" s="4">
        <v>59.097200000000001</v>
      </c>
    </row>
    <row r="35" spans="2:36" x14ac:dyDescent="0.25">
      <c r="B35" s="4">
        <v>72.949700000000007</v>
      </c>
      <c r="C35" s="4">
        <v>39.930599999999998</v>
      </c>
      <c r="F35">
        <f>AVERAGE(F5:F34)</f>
        <v>77.420349999999999</v>
      </c>
      <c r="H35">
        <f>AVERAGE(H5:H34)</f>
        <v>14596.966666666667</v>
      </c>
      <c r="I35">
        <f>AVERAGE(I5:I34)</f>
        <v>46.453943333333321</v>
      </c>
      <c r="AB35" s="4">
        <v>31</v>
      </c>
      <c r="AC35" s="4" t="s">
        <v>1227</v>
      </c>
      <c r="AD35" s="4" t="s">
        <v>1824</v>
      </c>
      <c r="AE35" s="4">
        <v>82.619</v>
      </c>
      <c r="AF35" s="4"/>
      <c r="AG35" s="4">
        <v>31</v>
      </c>
      <c r="AH35" s="4" t="s">
        <v>1227</v>
      </c>
      <c r="AI35" s="4" t="s">
        <v>1447</v>
      </c>
      <c r="AJ35" s="4">
        <v>41.280900000000003</v>
      </c>
    </row>
    <row r="36" spans="2:36" x14ac:dyDescent="0.25">
      <c r="B36" s="4">
        <v>84.262600000000006</v>
      </c>
      <c r="C36" s="4">
        <v>63.449100000000001</v>
      </c>
      <c r="E36" t="s">
        <v>34</v>
      </c>
      <c r="F36">
        <f>_xlfn.STDEV.P(F5:F34)</f>
        <v>0.58394380879784447</v>
      </c>
      <c r="G36">
        <f>G39</f>
        <v>0</v>
      </c>
      <c r="I36">
        <f>_xlfn.STDEV.P(I5:I34)</f>
        <v>0.59718093499560276</v>
      </c>
      <c r="AB36" s="4">
        <v>32</v>
      </c>
      <c r="AC36" s="4" t="s">
        <v>1229</v>
      </c>
      <c r="AD36" s="4" t="s">
        <v>1825</v>
      </c>
      <c r="AE36" s="4">
        <v>79.8964</v>
      </c>
      <c r="AF36" s="4"/>
      <c r="AG36" s="4">
        <v>32</v>
      </c>
      <c r="AH36" s="4" t="s">
        <v>1229</v>
      </c>
      <c r="AI36" s="4" t="s">
        <v>1448</v>
      </c>
      <c r="AJ36" s="4">
        <v>54.399799999999999</v>
      </c>
    </row>
    <row r="37" spans="2:36" x14ac:dyDescent="0.25">
      <c r="B37" s="4">
        <v>86.026799999999994</v>
      </c>
      <c r="C37" s="4">
        <v>39.077399999999997</v>
      </c>
      <c r="AB37" s="4">
        <v>33</v>
      </c>
      <c r="AC37" s="4" t="s">
        <v>1231</v>
      </c>
      <c r="AD37" s="4" t="s">
        <v>1826</v>
      </c>
      <c r="AE37" s="4">
        <v>90.476200000000006</v>
      </c>
      <c r="AF37" s="4"/>
      <c r="AG37" s="4">
        <v>33</v>
      </c>
      <c r="AH37" s="4" t="s">
        <v>1231</v>
      </c>
      <c r="AI37" s="4" t="s">
        <v>1449</v>
      </c>
      <c r="AJ37" s="4">
        <v>36.726199999999999</v>
      </c>
    </row>
    <row r="38" spans="2:36" x14ac:dyDescent="0.25">
      <c r="B38" s="4">
        <v>77.604200000000006</v>
      </c>
      <c r="C38" s="4">
        <v>48.732599999999998</v>
      </c>
      <c r="AB38" s="4">
        <v>34</v>
      </c>
      <c r="AC38" s="4" t="s">
        <v>1233</v>
      </c>
      <c r="AD38" s="4" t="s">
        <v>1827</v>
      </c>
      <c r="AE38" s="4">
        <v>87.228300000000004</v>
      </c>
      <c r="AF38" s="4"/>
      <c r="AG38" s="4">
        <v>34</v>
      </c>
      <c r="AH38" s="4" t="s">
        <v>1233</v>
      </c>
      <c r="AI38" s="4" t="s">
        <v>1450</v>
      </c>
      <c r="AJ38" s="4">
        <v>56.183900000000001</v>
      </c>
    </row>
    <row r="39" spans="2:36" x14ac:dyDescent="0.25">
      <c r="B39" s="4">
        <v>85.299400000000006</v>
      </c>
      <c r="C39" s="4">
        <v>43.055599999999998</v>
      </c>
      <c r="AB39" s="4">
        <v>35</v>
      </c>
      <c r="AC39" s="4" t="s">
        <v>1235</v>
      </c>
      <c r="AD39" s="4" t="s">
        <v>1828</v>
      </c>
      <c r="AE39" s="4">
        <v>77.237700000000004</v>
      </c>
      <c r="AF39" s="4"/>
      <c r="AG39" s="4">
        <v>35</v>
      </c>
      <c r="AH39" s="4" t="s">
        <v>1235</v>
      </c>
      <c r="AI39" s="4" t="s">
        <v>1451</v>
      </c>
      <c r="AJ39" s="4">
        <v>43.613599999999998</v>
      </c>
    </row>
    <row r="40" spans="2:36" x14ac:dyDescent="0.25">
      <c r="B40" s="4">
        <v>79.265900000000002</v>
      </c>
      <c r="C40" s="4">
        <v>49.275199999999998</v>
      </c>
      <c r="F40" s="35" t="s">
        <v>45</v>
      </c>
      <c r="G40" s="35"/>
      <c r="H40" s="35"/>
      <c r="I40" s="35"/>
      <c r="J40" s="35"/>
      <c r="K40" s="35"/>
      <c r="L40" s="35"/>
      <c r="M40" s="35"/>
      <c r="N40" s="35"/>
      <c r="O40" s="35"/>
      <c r="Q40" s="35" t="s">
        <v>72</v>
      </c>
      <c r="R40" s="35"/>
      <c r="S40" s="35"/>
      <c r="T40" s="35"/>
      <c r="U40" s="35"/>
      <c r="V40" s="35"/>
      <c r="W40" s="35"/>
      <c r="X40" s="35"/>
      <c r="Y40" s="35"/>
      <c r="Z40" s="35"/>
      <c r="AB40" s="4">
        <v>36</v>
      </c>
      <c r="AC40" s="4" t="s">
        <v>1237</v>
      </c>
      <c r="AD40" s="4" t="s">
        <v>1829</v>
      </c>
      <c r="AE40" s="4">
        <v>82.3232</v>
      </c>
      <c r="AF40" s="4"/>
      <c r="AG40" s="4">
        <v>36</v>
      </c>
      <c r="AH40" s="4" t="s">
        <v>1237</v>
      </c>
      <c r="AI40" s="4" t="s">
        <v>1452</v>
      </c>
      <c r="AJ40" s="4">
        <v>49.594900000000003</v>
      </c>
    </row>
    <row r="41" spans="2:36" x14ac:dyDescent="0.25">
      <c r="B41" s="4">
        <v>85.763900000000007</v>
      </c>
      <c r="C41" s="4">
        <v>43.123199999999997</v>
      </c>
      <c r="F41" s="34" t="s">
        <v>65</v>
      </c>
      <c r="G41" s="35" t="s">
        <v>66</v>
      </c>
      <c r="H41" s="35" t="s">
        <v>71</v>
      </c>
      <c r="I41" s="35"/>
      <c r="J41" s="35"/>
      <c r="K41" s="35"/>
      <c r="L41" s="35" t="s">
        <v>46</v>
      </c>
      <c r="M41" s="35"/>
      <c r="N41" s="35"/>
      <c r="O41" s="35"/>
      <c r="Q41" s="34" t="s">
        <v>65</v>
      </c>
      <c r="R41" s="35" t="s">
        <v>66</v>
      </c>
      <c r="S41" s="35" t="s">
        <v>71</v>
      </c>
      <c r="T41" s="35"/>
      <c r="U41" s="35"/>
      <c r="V41" s="35"/>
      <c r="W41" s="35" t="s">
        <v>46</v>
      </c>
      <c r="X41" s="35"/>
      <c r="Y41" s="35"/>
      <c r="Z41" s="35"/>
      <c r="AB41" s="4">
        <v>37</v>
      </c>
      <c r="AC41" s="4" t="s">
        <v>1239</v>
      </c>
      <c r="AD41" s="4" t="s">
        <v>1830</v>
      </c>
      <c r="AE41" s="4">
        <v>71.259500000000003</v>
      </c>
      <c r="AF41" s="4"/>
      <c r="AG41" s="4">
        <v>37</v>
      </c>
      <c r="AH41" s="4" t="s">
        <v>1239</v>
      </c>
      <c r="AI41" s="4" t="s">
        <v>1453</v>
      </c>
      <c r="AJ41" s="4">
        <v>33.705399999999997</v>
      </c>
    </row>
    <row r="42" spans="2:36" x14ac:dyDescent="0.25">
      <c r="B42" s="4">
        <v>67.337999999999994</v>
      </c>
      <c r="C42" s="4">
        <v>49.542299999999997</v>
      </c>
      <c r="F42" s="34"/>
      <c r="G42" s="35"/>
      <c r="H42" s="4" t="s">
        <v>67</v>
      </c>
      <c r="I42" s="4" t="s">
        <v>68</v>
      </c>
      <c r="J42" s="4" t="s">
        <v>69</v>
      </c>
      <c r="K42" s="4" t="s">
        <v>70</v>
      </c>
      <c r="L42" s="4" t="s">
        <v>67</v>
      </c>
      <c r="M42" s="4" t="s">
        <v>68</v>
      </c>
      <c r="N42" s="4" t="s">
        <v>69</v>
      </c>
      <c r="O42" s="4" t="s">
        <v>70</v>
      </c>
      <c r="Q42" s="34"/>
      <c r="R42" s="35"/>
      <c r="S42" s="4" t="s">
        <v>67</v>
      </c>
      <c r="T42" s="4" t="s">
        <v>68</v>
      </c>
      <c r="U42" s="4" t="s">
        <v>69</v>
      </c>
      <c r="V42" s="4" t="s">
        <v>70</v>
      </c>
      <c r="W42" s="4" t="s">
        <v>67</v>
      </c>
      <c r="X42" s="4" t="s">
        <v>68</v>
      </c>
      <c r="Y42" s="4" t="s">
        <v>69</v>
      </c>
      <c r="Z42" s="4" t="s">
        <v>70</v>
      </c>
      <c r="AB42" s="4">
        <v>38</v>
      </c>
      <c r="AC42" s="4" t="s">
        <v>1241</v>
      </c>
      <c r="AD42" s="4" t="s">
        <v>1831</v>
      </c>
      <c r="AE42" s="4">
        <v>89.315399999999997</v>
      </c>
      <c r="AF42" s="4"/>
      <c r="AG42" s="4">
        <v>38</v>
      </c>
      <c r="AH42" s="4" t="s">
        <v>1241</v>
      </c>
      <c r="AI42" s="4" t="s">
        <v>1454</v>
      </c>
      <c r="AJ42" s="4">
        <v>53.645800000000001</v>
      </c>
    </row>
    <row r="43" spans="2:36" x14ac:dyDescent="0.25">
      <c r="B43" s="4">
        <v>82.986099999999993</v>
      </c>
      <c r="C43" s="4">
        <v>40.453600000000002</v>
      </c>
      <c r="F43" s="4" t="s">
        <v>63</v>
      </c>
      <c r="G43" s="4">
        <v>50</v>
      </c>
      <c r="H43" s="4">
        <v>63.637700000000002</v>
      </c>
      <c r="I43" s="4">
        <v>14.713900000000001</v>
      </c>
      <c r="J43" s="4">
        <v>83</v>
      </c>
      <c r="K43" s="4">
        <v>1</v>
      </c>
      <c r="L43" s="4">
        <v>41.926299999999998</v>
      </c>
      <c r="M43" s="4">
        <v>9.0587</v>
      </c>
      <c r="N43" s="4">
        <v>5</v>
      </c>
      <c r="O43" s="4">
        <v>2</v>
      </c>
      <c r="Q43" s="4" t="s">
        <v>63</v>
      </c>
      <c r="R43" s="4">
        <v>50</v>
      </c>
      <c r="S43" s="4">
        <v>66.52055</v>
      </c>
      <c r="T43" s="4">
        <v>11.269003333333332</v>
      </c>
      <c r="U43" s="4">
        <v>94.333333333333329</v>
      </c>
      <c r="V43" s="4">
        <v>1.6666666666666667</v>
      </c>
      <c r="W43" s="4">
        <v>45.168599999999998</v>
      </c>
      <c r="X43" s="4">
        <v>8.1813116666666659</v>
      </c>
      <c r="Y43" s="4">
        <v>6.166666666666667</v>
      </c>
      <c r="Z43" s="4">
        <v>2.3333333333333335</v>
      </c>
      <c r="AB43" s="4">
        <v>39</v>
      </c>
      <c r="AC43" s="4" t="s">
        <v>1243</v>
      </c>
      <c r="AD43" s="4" t="s">
        <v>1832</v>
      </c>
      <c r="AE43" s="4">
        <v>88.620999999999995</v>
      </c>
      <c r="AF43" s="4"/>
      <c r="AG43" s="4">
        <v>39</v>
      </c>
      <c r="AH43" s="4" t="s">
        <v>1243</v>
      </c>
      <c r="AI43" s="4" t="s">
        <v>1455</v>
      </c>
      <c r="AJ43" s="4">
        <v>45.829099999999997</v>
      </c>
    </row>
    <row r="44" spans="2:36" x14ac:dyDescent="0.25">
      <c r="B44" s="4">
        <v>76.527799999999999</v>
      </c>
      <c r="C44" s="4">
        <v>36.006300000000003</v>
      </c>
      <c r="F44" s="4" t="s">
        <v>63</v>
      </c>
      <c r="G44" s="4">
        <v>100</v>
      </c>
      <c r="H44" s="4">
        <v>68.616399999999999</v>
      </c>
      <c r="I44" s="4">
        <v>13.343400000000001</v>
      </c>
      <c r="J44" s="4">
        <v>475</v>
      </c>
      <c r="K44" s="4">
        <v>4</v>
      </c>
      <c r="L44" s="4">
        <v>46.505299999999998</v>
      </c>
      <c r="M44" s="4">
        <v>6.9970699999999999</v>
      </c>
      <c r="N44" s="4">
        <v>13</v>
      </c>
      <c r="O44" s="4">
        <v>6</v>
      </c>
      <c r="Q44" s="4" t="s">
        <v>63</v>
      </c>
      <c r="R44" s="4">
        <v>100</v>
      </c>
      <c r="S44" s="4">
        <v>70.580283333333341</v>
      </c>
      <c r="T44" s="4">
        <v>10.46799</v>
      </c>
      <c r="U44" s="4">
        <v>462</v>
      </c>
      <c r="V44" s="4">
        <v>2.3333333333333335</v>
      </c>
      <c r="W44" s="4">
        <v>46.559100000000001</v>
      </c>
      <c r="X44" s="4">
        <v>7.957651666666667</v>
      </c>
      <c r="Y44" s="4">
        <v>12.166666666666666</v>
      </c>
      <c r="Z44" s="4">
        <v>6.666666666666667</v>
      </c>
      <c r="AB44" s="4">
        <v>40</v>
      </c>
      <c r="AC44" s="4" t="s">
        <v>1245</v>
      </c>
      <c r="AD44" s="4" t="s">
        <v>1833</v>
      </c>
      <c r="AE44" s="4">
        <v>89.600700000000003</v>
      </c>
      <c r="AF44" s="4"/>
      <c r="AG44" s="4">
        <v>40</v>
      </c>
      <c r="AH44" s="4" t="s">
        <v>1245</v>
      </c>
      <c r="AI44" s="4" t="s">
        <v>1456</v>
      </c>
      <c r="AJ44" s="4">
        <v>47.412399999999998</v>
      </c>
    </row>
    <row r="45" spans="2:36" x14ac:dyDescent="0.25">
      <c r="B45" s="4">
        <v>84.027799999999999</v>
      </c>
      <c r="C45" s="4">
        <v>39.166699999999999</v>
      </c>
      <c r="F45" s="4" t="s">
        <v>63</v>
      </c>
      <c r="G45" s="4">
        <v>200</v>
      </c>
      <c r="H45" s="4">
        <v>73.578199999999995</v>
      </c>
      <c r="I45" s="4">
        <v>9.1470199999999995</v>
      </c>
      <c r="J45" s="4">
        <v>1759</v>
      </c>
      <c r="K45" s="4">
        <v>3</v>
      </c>
      <c r="L45" s="4">
        <v>46.488399999999999</v>
      </c>
      <c r="M45" s="4">
        <v>6.44407</v>
      </c>
      <c r="N45" s="4">
        <v>20</v>
      </c>
      <c r="O45" s="4">
        <v>6</v>
      </c>
      <c r="Q45" s="4" t="s">
        <v>63</v>
      </c>
      <c r="R45" s="4">
        <v>200</v>
      </c>
      <c r="S45" s="4">
        <v>73.478716666666671</v>
      </c>
      <c r="T45" s="4">
        <v>9.4583183333333327</v>
      </c>
      <c r="U45" s="4">
        <v>1680</v>
      </c>
      <c r="V45" s="4">
        <v>3.6666666666666665</v>
      </c>
      <c r="W45" s="4">
        <v>46.037333333333329</v>
      </c>
      <c r="X45" s="4">
        <v>6.6461100000000002</v>
      </c>
      <c r="Y45" s="4">
        <v>21.833333333333332</v>
      </c>
      <c r="Z45" s="4">
        <v>8</v>
      </c>
      <c r="AB45" s="4">
        <v>41</v>
      </c>
      <c r="AC45" s="4" t="s">
        <v>1247</v>
      </c>
      <c r="AD45" s="4" t="s">
        <v>1834</v>
      </c>
      <c r="AE45" s="4">
        <v>85.9375</v>
      </c>
      <c r="AF45" s="4"/>
      <c r="AG45" s="4">
        <v>41</v>
      </c>
      <c r="AH45" s="4" t="s">
        <v>1247</v>
      </c>
      <c r="AI45" s="4" t="s">
        <v>1457</v>
      </c>
      <c r="AJ45" s="4">
        <v>42.366100000000003</v>
      </c>
    </row>
    <row r="46" spans="2:36" x14ac:dyDescent="0.25">
      <c r="B46" s="4">
        <v>92.118099999999998</v>
      </c>
      <c r="C46" s="4">
        <v>46.145800000000001</v>
      </c>
      <c r="F46" s="4" t="s">
        <v>63</v>
      </c>
      <c r="G46" s="4">
        <v>500</v>
      </c>
      <c r="H46" s="4">
        <v>77.632300000000001</v>
      </c>
      <c r="I46" s="4">
        <v>9.2439999999999998</v>
      </c>
      <c r="J46" s="4">
        <v>14110</v>
      </c>
      <c r="K46" s="4">
        <v>6</v>
      </c>
      <c r="L46" s="4">
        <v>46.6447</v>
      </c>
      <c r="M46" s="4">
        <v>6.84659</v>
      </c>
      <c r="N46" s="4">
        <v>56</v>
      </c>
      <c r="O46" s="4">
        <v>20</v>
      </c>
      <c r="Q46" s="4" t="s">
        <v>63</v>
      </c>
      <c r="R46" s="4">
        <v>500</v>
      </c>
      <c r="S46" s="4">
        <v>77.438599999999994</v>
      </c>
      <c r="T46" s="4">
        <v>8.7192966666666667</v>
      </c>
      <c r="U46" s="4">
        <v>14343.833333333334</v>
      </c>
      <c r="V46" s="4">
        <v>7.166666666666667</v>
      </c>
      <c r="W46" s="4">
        <v>46.356616666666667</v>
      </c>
      <c r="X46" s="4">
        <v>7.1555216666666679</v>
      </c>
      <c r="Y46" s="4">
        <v>63.833333333333336</v>
      </c>
      <c r="Z46" s="4">
        <v>22.666666666666668</v>
      </c>
      <c r="AB46" s="4">
        <v>42</v>
      </c>
      <c r="AC46" s="4" t="s">
        <v>1249</v>
      </c>
      <c r="AD46" s="4" t="s">
        <v>1835</v>
      </c>
      <c r="AE46" s="4">
        <v>84.355199999999996</v>
      </c>
      <c r="AF46" s="4"/>
      <c r="AG46" s="4">
        <v>42</v>
      </c>
      <c r="AH46" s="4" t="s">
        <v>1249</v>
      </c>
      <c r="AI46" s="4" t="s">
        <v>1458</v>
      </c>
      <c r="AJ46" s="4">
        <v>53.353200000000001</v>
      </c>
    </row>
    <row r="47" spans="2:36" x14ac:dyDescent="0.25">
      <c r="B47" s="4">
        <v>85.151499999999999</v>
      </c>
      <c r="C47" s="4">
        <v>32.916699999999999</v>
      </c>
      <c r="F47" s="4" t="s">
        <v>63</v>
      </c>
      <c r="G47" s="4">
        <v>1000</v>
      </c>
      <c r="H47" s="4">
        <v>79.656700000000001</v>
      </c>
      <c r="I47" s="4">
        <v>8.6657200000000003</v>
      </c>
      <c r="J47" s="4">
        <v>81313</v>
      </c>
      <c r="K47" s="4">
        <v>15</v>
      </c>
      <c r="L47" s="4">
        <v>46.030799999999999</v>
      </c>
      <c r="M47" s="4">
        <v>6.8155599999999996</v>
      </c>
      <c r="N47" s="4">
        <v>132</v>
      </c>
      <c r="O47" s="4">
        <v>28</v>
      </c>
      <c r="Q47" s="4" t="s">
        <v>63</v>
      </c>
      <c r="R47" s="4">
        <v>1000</v>
      </c>
      <c r="S47" s="4">
        <v>79.867249999999999</v>
      </c>
      <c r="T47" s="4">
        <v>8.2747633333333326</v>
      </c>
      <c r="U47" s="4">
        <v>74590.833333333328</v>
      </c>
      <c r="V47" s="4">
        <v>10.333333333333334</v>
      </c>
      <c r="W47" s="4">
        <v>46.385033333333332</v>
      </c>
      <c r="X47" s="4">
        <v>7.2515749999999999</v>
      </c>
      <c r="Y47" s="4">
        <v>141.83333333333334</v>
      </c>
      <c r="Z47" s="4">
        <v>41</v>
      </c>
      <c r="AB47" s="4">
        <v>43</v>
      </c>
      <c r="AC47" s="4" t="s">
        <v>1251</v>
      </c>
      <c r="AD47" s="4" t="s">
        <v>1836</v>
      </c>
      <c r="AE47" s="4">
        <v>74.528800000000004</v>
      </c>
      <c r="AF47" s="4"/>
      <c r="AG47" s="4">
        <v>43</v>
      </c>
      <c r="AH47" s="4" t="s">
        <v>1251</v>
      </c>
      <c r="AI47" s="4" t="s">
        <v>1459</v>
      </c>
      <c r="AJ47" s="4">
        <v>49.722200000000001</v>
      </c>
    </row>
    <row r="48" spans="2:36" x14ac:dyDescent="0.25">
      <c r="B48" s="4">
        <v>72.6678</v>
      </c>
      <c r="C48" s="4">
        <v>36.571100000000001</v>
      </c>
      <c r="F48" s="4" t="s">
        <v>63</v>
      </c>
      <c r="G48" s="4">
        <v>2000</v>
      </c>
      <c r="H48" s="4">
        <v>81.572500000000005</v>
      </c>
      <c r="I48" s="4">
        <v>7.8131399999999998</v>
      </c>
      <c r="J48" s="4">
        <v>450497</v>
      </c>
      <c r="K48" s="4">
        <v>19</v>
      </c>
      <c r="L48" s="4">
        <v>46.532299999999999</v>
      </c>
      <c r="M48" s="4">
        <v>7.0584199999999999</v>
      </c>
      <c r="N48" s="4">
        <v>455</v>
      </c>
      <c r="O48" s="4">
        <v>82</v>
      </c>
      <c r="Q48" s="4" t="s">
        <v>63</v>
      </c>
      <c r="R48" s="4">
        <v>2000</v>
      </c>
      <c r="S48" s="4">
        <v>81.484071428571426</v>
      </c>
      <c r="T48" s="4">
        <v>7.7541500000000001</v>
      </c>
      <c r="U48" s="4">
        <v>483053.14285714284</v>
      </c>
      <c r="V48" s="4">
        <v>16.142857142857142</v>
      </c>
      <c r="W48" s="4">
        <v>46.442071428571424</v>
      </c>
      <c r="X48" s="4">
        <v>7.2030900000000013</v>
      </c>
      <c r="Y48" s="4">
        <v>411.14285714285717</v>
      </c>
      <c r="Z48" s="4">
        <v>84.857142857142861</v>
      </c>
      <c r="AB48" s="4">
        <v>44</v>
      </c>
      <c r="AC48" s="4" t="s">
        <v>1253</v>
      </c>
      <c r="AD48" s="4" t="s">
        <v>1837</v>
      </c>
      <c r="AE48" s="4">
        <v>76.119200000000006</v>
      </c>
      <c r="AF48" s="4"/>
      <c r="AG48" s="4">
        <v>44</v>
      </c>
      <c r="AH48" s="4" t="s">
        <v>1253</v>
      </c>
      <c r="AI48" s="4" t="s">
        <v>1460</v>
      </c>
      <c r="AJ48" s="4">
        <v>50.074399999999997</v>
      </c>
    </row>
    <row r="49" spans="2:36" x14ac:dyDescent="0.25">
      <c r="B49" s="4">
        <v>83.240899999999996</v>
      </c>
      <c r="C49" s="4">
        <v>60.625</v>
      </c>
      <c r="F49" s="4" t="s">
        <v>63</v>
      </c>
      <c r="G49" s="4">
        <v>2000</v>
      </c>
      <c r="H49" s="4">
        <v>81.834400000000002</v>
      </c>
      <c r="I49" s="4">
        <v>7.9438000000000004</v>
      </c>
      <c r="J49" s="4">
        <v>492624</v>
      </c>
      <c r="K49" s="4">
        <v>17</v>
      </c>
      <c r="L49" s="4">
        <v>46.120100000000001</v>
      </c>
      <c r="M49" s="4">
        <v>7.3642700000000003</v>
      </c>
      <c r="N49" s="4">
        <v>365</v>
      </c>
      <c r="O49" s="4">
        <v>96</v>
      </c>
      <c r="AB49" s="4">
        <v>45</v>
      </c>
      <c r="AC49" s="4" t="s">
        <v>1255</v>
      </c>
      <c r="AD49" s="4" t="s">
        <v>1838</v>
      </c>
      <c r="AE49" s="4">
        <v>80.257900000000006</v>
      </c>
      <c r="AF49" s="4"/>
      <c r="AG49" s="4">
        <v>45</v>
      </c>
      <c r="AH49" s="4" t="s">
        <v>1255</v>
      </c>
      <c r="AI49" s="4" t="s">
        <v>1461</v>
      </c>
      <c r="AJ49" s="4">
        <v>37.7348</v>
      </c>
    </row>
    <row r="50" spans="2:36" x14ac:dyDescent="0.25">
      <c r="B50" s="4">
        <v>85.186700000000002</v>
      </c>
      <c r="C50" s="4">
        <v>60.511400000000002</v>
      </c>
      <c r="F50" s="4" t="s">
        <v>63</v>
      </c>
      <c r="G50" s="4">
        <v>2000</v>
      </c>
      <c r="H50" s="4">
        <v>80.981800000000007</v>
      </c>
      <c r="I50" s="4">
        <v>7.7002499999999996</v>
      </c>
      <c r="J50" s="4">
        <v>477295</v>
      </c>
      <c r="K50" s="4">
        <v>15</v>
      </c>
      <c r="L50" s="4">
        <v>46.327500000000001</v>
      </c>
      <c r="M50" s="4">
        <v>7.0005300000000004</v>
      </c>
      <c r="N50" s="4">
        <v>367</v>
      </c>
      <c r="O50" s="4">
        <v>80</v>
      </c>
      <c r="AB50" s="4">
        <v>46</v>
      </c>
      <c r="AC50" s="4" t="s">
        <v>1257</v>
      </c>
      <c r="AD50" s="4" t="s">
        <v>1839</v>
      </c>
      <c r="AE50" s="4">
        <v>79.090599999999995</v>
      </c>
      <c r="AF50" s="4"/>
      <c r="AG50" s="4">
        <v>46</v>
      </c>
      <c r="AH50" s="4" t="s">
        <v>1257</v>
      </c>
      <c r="AI50" s="4" t="s">
        <v>1462</v>
      </c>
      <c r="AJ50" s="4">
        <v>50.099200000000003</v>
      </c>
    </row>
    <row r="51" spans="2:36" x14ac:dyDescent="0.25">
      <c r="B51" s="4">
        <v>68.306899999999999</v>
      </c>
      <c r="C51" s="4">
        <v>46.547600000000003</v>
      </c>
      <c r="F51" s="4" t="s">
        <v>63</v>
      </c>
      <c r="G51" s="4">
        <v>2000</v>
      </c>
      <c r="H51" s="4">
        <v>81.4071</v>
      </c>
      <c r="I51" s="4">
        <v>7.5863300000000002</v>
      </c>
      <c r="J51" s="4">
        <v>489365</v>
      </c>
      <c r="K51" s="4">
        <v>12</v>
      </c>
      <c r="L51" s="4">
        <v>46.600299999999997</v>
      </c>
      <c r="M51" s="4">
        <v>7.59931</v>
      </c>
      <c r="N51" s="4">
        <v>520</v>
      </c>
      <c r="O51" s="4">
        <v>96</v>
      </c>
      <c r="AB51" s="4">
        <v>47</v>
      </c>
      <c r="AC51" s="4" t="s">
        <v>1259</v>
      </c>
      <c r="AD51" s="4" t="s">
        <v>1840</v>
      </c>
      <c r="AE51" s="4">
        <v>78.3249</v>
      </c>
      <c r="AF51" s="4"/>
      <c r="AG51" s="4">
        <v>47</v>
      </c>
      <c r="AH51" s="4" t="s">
        <v>1259</v>
      </c>
      <c r="AI51" s="4" t="s">
        <v>1463</v>
      </c>
      <c r="AJ51" s="4">
        <v>55.378799999999998</v>
      </c>
    </row>
    <row r="52" spans="2:36" x14ac:dyDescent="0.25">
      <c r="B52" s="4">
        <v>84.375</v>
      </c>
      <c r="C52" s="4">
        <v>46.1569</v>
      </c>
      <c r="F52" s="4" t="s">
        <v>63</v>
      </c>
      <c r="G52" s="4">
        <v>2000</v>
      </c>
      <c r="H52" s="4">
        <v>82.064499999999995</v>
      </c>
      <c r="I52" s="4">
        <v>7.7401299999999997</v>
      </c>
      <c r="J52" s="4">
        <v>494138</v>
      </c>
      <c r="K52" s="4">
        <v>15</v>
      </c>
      <c r="L52" s="4">
        <v>46.399799999999999</v>
      </c>
      <c r="M52" s="4">
        <v>7.0577500000000004</v>
      </c>
      <c r="N52" s="4">
        <v>412</v>
      </c>
      <c r="O52" s="4">
        <v>84</v>
      </c>
      <c r="AB52" s="4">
        <v>48</v>
      </c>
      <c r="AC52" s="4" t="s">
        <v>1261</v>
      </c>
      <c r="AD52" s="4" t="s">
        <v>1841</v>
      </c>
      <c r="AE52" s="4">
        <v>88.75</v>
      </c>
      <c r="AF52" s="4"/>
      <c r="AG52" s="4">
        <v>48</v>
      </c>
      <c r="AH52" s="4" t="s">
        <v>1261</v>
      </c>
      <c r="AI52" s="4" t="s">
        <v>1464</v>
      </c>
      <c r="AJ52" s="4">
        <v>47.346699999999998</v>
      </c>
    </row>
    <row r="53" spans="2:36" x14ac:dyDescent="0.25">
      <c r="B53" s="4">
        <v>81.117699999999999</v>
      </c>
      <c r="C53" s="4">
        <v>41.1083</v>
      </c>
      <c r="F53" s="4" t="s">
        <v>63</v>
      </c>
      <c r="G53" s="4">
        <v>2000</v>
      </c>
      <c r="H53" s="4">
        <v>81.102500000000006</v>
      </c>
      <c r="I53" s="4">
        <v>8.0291200000000007</v>
      </c>
      <c r="J53" s="4">
        <v>479594</v>
      </c>
      <c r="K53" s="4">
        <v>18</v>
      </c>
      <c r="L53" s="4">
        <v>46.725900000000003</v>
      </c>
      <c r="M53" s="4">
        <v>7.2599499999999999</v>
      </c>
      <c r="N53" s="4">
        <v>407</v>
      </c>
      <c r="O53" s="4">
        <v>84</v>
      </c>
      <c r="AB53" s="4">
        <v>49</v>
      </c>
      <c r="AC53" s="4" t="s">
        <v>1263</v>
      </c>
      <c r="AD53" s="4" t="s">
        <v>1842</v>
      </c>
      <c r="AE53" s="4">
        <v>83.564800000000005</v>
      </c>
      <c r="AF53" s="4"/>
      <c r="AG53" s="4">
        <v>49</v>
      </c>
      <c r="AH53" s="4" t="s">
        <v>1263</v>
      </c>
      <c r="AI53" s="4" t="s">
        <v>1465</v>
      </c>
      <c r="AJ53" s="4">
        <v>47.115400000000001</v>
      </c>
    </row>
    <row r="54" spans="2:36" x14ac:dyDescent="0.25">
      <c r="B54" s="4">
        <v>81.835499999999996</v>
      </c>
      <c r="C54" s="4">
        <v>57.275100000000002</v>
      </c>
      <c r="F54" s="4" t="s">
        <v>63</v>
      </c>
      <c r="G54" s="4">
        <v>50</v>
      </c>
      <c r="H54" s="4">
        <v>65.867800000000003</v>
      </c>
      <c r="I54" s="4">
        <v>10.070499999999999</v>
      </c>
      <c r="J54" s="4">
        <v>96</v>
      </c>
      <c r="K54" s="4">
        <v>3</v>
      </c>
      <c r="L54" s="4">
        <v>47.4664</v>
      </c>
      <c r="M54" s="4">
        <v>9.2122600000000006</v>
      </c>
      <c r="N54" s="4">
        <v>6</v>
      </c>
      <c r="O54" s="4">
        <v>2</v>
      </c>
      <c r="AB54" s="4">
        <v>50</v>
      </c>
      <c r="AC54" s="4" t="s">
        <v>1265</v>
      </c>
      <c r="AD54" s="4" t="s">
        <v>1843</v>
      </c>
      <c r="AE54" s="4">
        <v>90.253</v>
      </c>
      <c r="AF54" s="4"/>
      <c r="AG54" s="4">
        <v>50</v>
      </c>
      <c r="AH54" s="4" t="s">
        <v>1265</v>
      </c>
      <c r="AI54" s="4" t="s">
        <v>1466</v>
      </c>
      <c r="AJ54" s="4">
        <v>43.710799999999999</v>
      </c>
    </row>
    <row r="55" spans="2:36" x14ac:dyDescent="0.25">
      <c r="B55" s="4">
        <v>78.348200000000006</v>
      </c>
      <c r="C55" s="4">
        <v>38.602699999999999</v>
      </c>
      <c r="F55" s="4" t="s">
        <v>63</v>
      </c>
      <c r="G55" s="4">
        <v>100</v>
      </c>
      <c r="H55" s="4">
        <v>69.610200000000006</v>
      </c>
      <c r="I55" s="4">
        <v>10.0648</v>
      </c>
      <c r="J55" s="4">
        <v>382</v>
      </c>
      <c r="K55" s="4">
        <v>2</v>
      </c>
      <c r="L55" s="4">
        <v>46.756799999999998</v>
      </c>
      <c r="M55" s="4">
        <v>8.3048400000000004</v>
      </c>
      <c r="N55" s="4">
        <v>10</v>
      </c>
      <c r="O55" s="4">
        <v>2</v>
      </c>
      <c r="AB55" s="4">
        <v>51</v>
      </c>
      <c r="AC55" s="4" t="s">
        <v>1267</v>
      </c>
      <c r="AD55" s="4" t="s">
        <v>1844</v>
      </c>
      <c r="AE55" s="4">
        <v>74.933000000000007</v>
      </c>
      <c r="AF55" s="4"/>
      <c r="AG55" s="4">
        <v>51</v>
      </c>
      <c r="AH55" s="4" t="s">
        <v>1267</v>
      </c>
      <c r="AI55" s="4" t="s">
        <v>1467</v>
      </c>
      <c r="AJ55" s="4">
        <v>47.214799999999997</v>
      </c>
    </row>
    <row r="56" spans="2:36" x14ac:dyDescent="0.25">
      <c r="B56" s="4">
        <v>83.333299999999994</v>
      </c>
      <c r="C56" s="4">
        <v>39.488300000000002</v>
      </c>
      <c r="F56" s="4" t="s">
        <v>63</v>
      </c>
      <c r="G56" s="4">
        <v>200</v>
      </c>
      <c r="H56" s="4">
        <v>74.1631</v>
      </c>
      <c r="I56" s="4">
        <v>9.7242800000000003</v>
      </c>
      <c r="J56" s="4">
        <v>1714</v>
      </c>
      <c r="K56" s="4">
        <v>4</v>
      </c>
      <c r="L56" s="4">
        <v>45.827500000000001</v>
      </c>
      <c r="M56" s="4">
        <v>7.4611299999999998</v>
      </c>
      <c r="N56" s="4">
        <v>21</v>
      </c>
      <c r="O56" s="4">
        <v>14</v>
      </c>
      <c r="AB56" s="4">
        <v>52</v>
      </c>
      <c r="AC56" s="4" t="s">
        <v>1269</v>
      </c>
      <c r="AD56" s="4" t="s">
        <v>1845</v>
      </c>
      <c r="AE56" s="4">
        <v>86.117400000000004</v>
      </c>
      <c r="AF56" s="4"/>
      <c r="AG56" s="4">
        <v>52</v>
      </c>
      <c r="AH56" s="4" t="s">
        <v>1269</v>
      </c>
      <c r="AI56" s="4" t="s">
        <v>1468</v>
      </c>
      <c r="AJ56" s="4">
        <v>49.131900000000002</v>
      </c>
    </row>
    <row r="57" spans="2:36" x14ac:dyDescent="0.25">
      <c r="B57" s="4">
        <v>78.168000000000006</v>
      </c>
      <c r="C57" s="4">
        <v>48.988100000000003</v>
      </c>
      <c r="F57" s="4" t="s">
        <v>63</v>
      </c>
      <c r="G57" s="4">
        <v>500</v>
      </c>
      <c r="H57" s="4">
        <v>76.628799999999998</v>
      </c>
      <c r="I57" s="4">
        <v>8.8980300000000003</v>
      </c>
      <c r="J57" s="4">
        <v>13247</v>
      </c>
      <c r="K57" s="4">
        <v>7</v>
      </c>
      <c r="L57" s="4">
        <v>46.031700000000001</v>
      </c>
      <c r="M57" s="4">
        <v>7.7035900000000002</v>
      </c>
      <c r="N57" s="4">
        <v>58</v>
      </c>
      <c r="O57" s="4">
        <v>28</v>
      </c>
      <c r="AB57" s="4">
        <v>53</v>
      </c>
      <c r="AC57" s="4" t="s">
        <v>1271</v>
      </c>
      <c r="AD57" s="4" t="s">
        <v>1846</v>
      </c>
      <c r="AE57" s="4">
        <v>79.464299999999994</v>
      </c>
      <c r="AF57" s="4"/>
      <c r="AG57" s="4">
        <v>53</v>
      </c>
      <c r="AH57" s="4" t="s">
        <v>1271</v>
      </c>
      <c r="AI57" s="4" t="s">
        <v>1469</v>
      </c>
      <c r="AJ57" s="4">
        <v>42.717799999999997</v>
      </c>
    </row>
    <row r="58" spans="2:36" x14ac:dyDescent="0.25">
      <c r="B58" s="4">
        <v>75.236999999999995</v>
      </c>
      <c r="C58" s="4">
        <v>44.213000000000001</v>
      </c>
      <c r="F58" s="4" t="s">
        <v>63</v>
      </c>
      <c r="G58" s="4">
        <v>1000</v>
      </c>
      <c r="H58" s="4">
        <v>80.021100000000004</v>
      </c>
      <c r="I58" s="4">
        <v>8.2845899999999997</v>
      </c>
      <c r="J58" s="4">
        <v>80524</v>
      </c>
      <c r="K58" s="4">
        <v>9</v>
      </c>
      <c r="L58" s="4">
        <v>46.69</v>
      </c>
      <c r="M58" s="4">
        <v>6.8751300000000004</v>
      </c>
      <c r="N58" s="4">
        <v>134</v>
      </c>
      <c r="O58" s="4">
        <v>30</v>
      </c>
      <c r="AB58" s="4">
        <v>54</v>
      </c>
      <c r="AC58" s="4" t="s">
        <v>1273</v>
      </c>
      <c r="AD58" s="4" t="s">
        <v>1847</v>
      </c>
      <c r="AE58" s="4">
        <v>71.493099999999998</v>
      </c>
      <c r="AF58" s="4"/>
      <c r="AG58" s="4">
        <v>54</v>
      </c>
      <c r="AH58" s="4" t="s">
        <v>1273</v>
      </c>
      <c r="AI58" s="4" t="s">
        <v>1470</v>
      </c>
      <c r="AJ58" s="4">
        <v>42.476900000000001</v>
      </c>
    </row>
    <row r="59" spans="2:36" x14ac:dyDescent="0.25">
      <c r="B59" s="4">
        <v>76.543199999999999</v>
      </c>
      <c r="C59" s="4">
        <v>37.301600000000001</v>
      </c>
      <c r="F59" s="4" t="s">
        <v>63</v>
      </c>
      <c r="G59" s="4">
        <v>2000</v>
      </c>
      <c r="H59" s="4">
        <v>81.425700000000006</v>
      </c>
      <c r="I59" s="4">
        <v>7.4662800000000002</v>
      </c>
      <c r="J59" s="4">
        <v>497859</v>
      </c>
      <c r="K59" s="4">
        <v>17</v>
      </c>
      <c r="L59" s="4">
        <v>46.388599999999997</v>
      </c>
      <c r="M59" s="4">
        <v>7.0814000000000004</v>
      </c>
      <c r="N59" s="4">
        <v>352</v>
      </c>
      <c r="O59" s="4">
        <v>72</v>
      </c>
      <c r="AB59" s="4">
        <v>55</v>
      </c>
      <c r="AC59" s="4" t="s">
        <v>1275</v>
      </c>
      <c r="AD59" s="4" t="s">
        <v>1848</v>
      </c>
      <c r="AE59" s="4">
        <v>72.321399999999997</v>
      </c>
      <c r="AF59" s="4"/>
      <c r="AG59" s="4">
        <v>55</v>
      </c>
      <c r="AH59" s="4" t="s">
        <v>1275</v>
      </c>
      <c r="AI59" s="4" t="s">
        <v>1471</v>
      </c>
      <c r="AJ59" s="4">
        <v>39.632899999999999</v>
      </c>
    </row>
    <row r="60" spans="2:36" x14ac:dyDescent="0.25">
      <c r="B60" s="4">
        <v>79.915700000000001</v>
      </c>
      <c r="C60" s="4">
        <v>36.375700000000002</v>
      </c>
      <c r="F60" s="4" t="s">
        <v>63</v>
      </c>
      <c r="G60" s="4">
        <v>50</v>
      </c>
      <c r="H60" s="4">
        <v>68.978099999999998</v>
      </c>
      <c r="I60" s="4">
        <v>9.5488</v>
      </c>
      <c r="J60" s="4">
        <v>78</v>
      </c>
      <c r="K60" s="4">
        <v>1</v>
      </c>
      <c r="L60" s="4">
        <v>42.090499999999999</v>
      </c>
      <c r="M60" s="4">
        <v>7.5958699999999997</v>
      </c>
      <c r="N60" s="4">
        <v>6</v>
      </c>
      <c r="O60" s="4">
        <v>2</v>
      </c>
      <c r="AB60" s="4">
        <v>56</v>
      </c>
      <c r="AC60" s="4" t="s">
        <v>1277</v>
      </c>
      <c r="AD60" s="4" t="s">
        <v>1849</v>
      </c>
      <c r="AE60" s="4">
        <v>81.679299999999998</v>
      </c>
      <c r="AF60" s="4"/>
      <c r="AG60" s="4">
        <v>56</v>
      </c>
      <c r="AH60" s="4" t="s">
        <v>1277</v>
      </c>
      <c r="AI60" s="4" t="s">
        <v>1472</v>
      </c>
      <c r="AJ60" s="4">
        <v>34.672600000000003</v>
      </c>
    </row>
    <row r="61" spans="2:36" x14ac:dyDescent="0.25">
      <c r="B61" s="4">
        <v>63.693800000000003</v>
      </c>
      <c r="C61" s="4">
        <v>40.463000000000001</v>
      </c>
      <c r="F61" s="4" t="s">
        <v>63</v>
      </c>
      <c r="G61" s="4">
        <v>100</v>
      </c>
      <c r="H61" s="4">
        <v>71.444999999999993</v>
      </c>
      <c r="I61" s="4">
        <v>10.768700000000001</v>
      </c>
      <c r="J61" s="4">
        <v>331</v>
      </c>
      <c r="K61" s="4">
        <v>3</v>
      </c>
      <c r="L61" s="4">
        <v>46.430999999999997</v>
      </c>
      <c r="M61" s="4">
        <v>8.5731099999999998</v>
      </c>
      <c r="N61" s="4">
        <v>9</v>
      </c>
      <c r="O61" s="4">
        <v>8</v>
      </c>
      <c r="AB61" s="4">
        <v>57</v>
      </c>
      <c r="AC61" s="4" t="s">
        <v>1279</v>
      </c>
      <c r="AD61" s="4" t="s">
        <v>1850</v>
      </c>
      <c r="AE61" s="4">
        <v>82.539699999999996</v>
      </c>
      <c r="AF61" s="4"/>
      <c r="AG61" s="4">
        <v>57</v>
      </c>
      <c r="AH61" s="4" t="s">
        <v>1279</v>
      </c>
      <c r="AI61" s="4" t="s">
        <v>1473</v>
      </c>
      <c r="AJ61" s="4">
        <v>52.851399999999998</v>
      </c>
    </row>
    <row r="62" spans="2:36" x14ac:dyDescent="0.25">
      <c r="B62" s="4">
        <v>75.520799999999994</v>
      </c>
      <c r="C62" s="4">
        <v>51.014699999999998</v>
      </c>
      <c r="F62" s="4" t="s">
        <v>63</v>
      </c>
      <c r="G62" s="4">
        <v>200</v>
      </c>
      <c r="H62" s="4">
        <v>73.514499999999998</v>
      </c>
      <c r="I62" s="4">
        <v>8.9298800000000007</v>
      </c>
      <c r="J62" s="4">
        <v>1405</v>
      </c>
      <c r="K62" s="4">
        <v>3</v>
      </c>
      <c r="L62" s="4">
        <v>45.747999999999998</v>
      </c>
      <c r="M62" s="4">
        <v>5.8643599999999996</v>
      </c>
      <c r="N62" s="4">
        <v>20</v>
      </c>
      <c r="O62" s="4">
        <v>4</v>
      </c>
      <c r="AB62" s="4">
        <v>58</v>
      </c>
      <c r="AC62" s="4" t="s">
        <v>1281</v>
      </c>
      <c r="AD62" s="4" t="s">
        <v>1851</v>
      </c>
      <c r="AE62" s="4">
        <v>72.296599999999998</v>
      </c>
      <c r="AF62" s="4"/>
      <c r="AG62" s="4">
        <v>58</v>
      </c>
      <c r="AH62" s="4" t="s">
        <v>1281</v>
      </c>
      <c r="AI62" s="4" t="s">
        <v>1474</v>
      </c>
      <c r="AJ62" s="4">
        <v>41.046599999999998</v>
      </c>
    </row>
    <row r="63" spans="2:36" x14ac:dyDescent="0.25">
      <c r="B63" s="4">
        <v>79.128100000000003</v>
      </c>
      <c r="C63" s="4">
        <v>45.337299999999999</v>
      </c>
      <c r="F63" s="4" t="s">
        <v>63</v>
      </c>
      <c r="G63" s="4">
        <v>500</v>
      </c>
      <c r="H63" s="4">
        <v>77.697999999999993</v>
      </c>
      <c r="I63" s="4">
        <v>8.1143999999999998</v>
      </c>
      <c r="J63" s="4">
        <v>12448</v>
      </c>
      <c r="K63" s="4">
        <v>6</v>
      </c>
      <c r="L63" s="4">
        <v>46.821100000000001</v>
      </c>
      <c r="M63" s="4">
        <v>7.2807300000000001</v>
      </c>
      <c r="N63" s="4">
        <v>56</v>
      </c>
      <c r="O63" s="4">
        <v>22</v>
      </c>
      <c r="AB63" s="4">
        <v>59</v>
      </c>
      <c r="AC63" s="4" t="s">
        <v>1283</v>
      </c>
      <c r="AD63" s="4" t="s">
        <v>1852</v>
      </c>
      <c r="AE63" s="4">
        <v>79.340299999999999</v>
      </c>
      <c r="AF63" s="4"/>
      <c r="AG63" s="4">
        <v>59</v>
      </c>
      <c r="AH63" s="4" t="s">
        <v>1283</v>
      </c>
      <c r="AI63" s="4" t="s">
        <v>1475</v>
      </c>
      <c r="AJ63" s="4">
        <v>48.700499999999998</v>
      </c>
    </row>
    <row r="64" spans="2:36" x14ac:dyDescent="0.25">
      <c r="B64" s="4">
        <v>85.835400000000007</v>
      </c>
      <c r="C64" s="4">
        <v>47.271799999999999</v>
      </c>
      <c r="F64" s="4" t="s">
        <v>63</v>
      </c>
      <c r="G64" s="4">
        <v>1000</v>
      </c>
      <c r="H64" s="4">
        <v>80.1708</v>
      </c>
      <c r="I64" s="4">
        <v>8.2377900000000004</v>
      </c>
      <c r="J64" s="4">
        <v>69007</v>
      </c>
      <c r="K64" s="4">
        <v>12</v>
      </c>
      <c r="L64" s="4">
        <v>48.027099999999997</v>
      </c>
      <c r="M64" s="4">
        <v>7.8615000000000004</v>
      </c>
      <c r="N64" s="4">
        <v>133</v>
      </c>
      <c r="O64" s="4">
        <v>52</v>
      </c>
      <c r="AB64" s="4">
        <v>60</v>
      </c>
      <c r="AC64" s="4" t="s">
        <v>1285</v>
      </c>
      <c r="AD64" s="4" t="s">
        <v>1853</v>
      </c>
      <c r="AE64" s="4">
        <v>77.524100000000004</v>
      </c>
      <c r="AF64" s="4"/>
      <c r="AG64" s="4">
        <v>60</v>
      </c>
      <c r="AH64" s="4" t="s">
        <v>1285</v>
      </c>
      <c r="AI64" s="4" t="s">
        <v>1476</v>
      </c>
      <c r="AJ64" s="4">
        <v>35.965600000000002</v>
      </c>
    </row>
    <row r="65" spans="2:36" x14ac:dyDescent="0.25">
      <c r="B65" s="4">
        <v>80.952399999999997</v>
      </c>
      <c r="C65" s="4">
        <v>53.796300000000002</v>
      </c>
      <c r="F65" s="4" t="s">
        <v>63</v>
      </c>
      <c r="G65" s="4">
        <v>50</v>
      </c>
      <c r="H65" s="4">
        <v>69.767899999999997</v>
      </c>
      <c r="I65" s="4">
        <v>10.3484</v>
      </c>
      <c r="J65" s="4">
        <v>79</v>
      </c>
      <c r="K65" s="4">
        <v>2</v>
      </c>
      <c r="L65" s="4">
        <v>48.793500000000002</v>
      </c>
      <c r="M65" s="4">
        <v>9.2562599999999993</v>
      </c>
      <c r="N65" s="4">
        <v>5</v>
      </c>
      <c r="O65" s="4">
        <v>4</v>
      </c>
      <c r="AB65" s="4">
        <v>61</v>
      </c>
      <c r="AC65" s="4" t="s">
        <v>1287</v>
      </c>
      <c r="AD65" s="4" t="s">
        <v>1854</v>
      </c>
      <c r="AE65" s="4">
        <v>72.169300000000007</v>
      </c>
      <c r="AF65" s="4"/>
      <c r="AG65" s="4">
        <v>61</v>
      </c>
      <c r="AH65" s="4" t="s">
        <v>1287</v>
      </c>
      <c r="AI65" s="4" t="s">
        <v>1477</v>
      </c>
      <c r="AJ65" s="4">
        <v>57.182499999999997</v>
      </c>
    </row>
    <row r="66" spans="2:36" x14ac:dyDescent="0.25">
      <c r="B66" s="4">
        <v>85.372</v>
      </c>
      <c r="C66" s="4">
        <v>45.5398</v>
      </c>
      <c r="F66" s="4" t="s">
        <v>63</v>
      </c>
      <c r="G66" s="4">
        <v>100</v>
      </c>
      <c r="H66" s="4">
        <v>73.2273</v>
      </c>
      <c r="I66" s="4">
        <v>10.2713</v>
      </c>
      <c r="J66" s="4">
        <v>415</v>
      </c>
      <c r="K66" s="4">
        <v>2</v>
      </c>
      <c r="L66" s="4">
        <v>45.2059</v>
      </c>
      <c r="M66" s="4">
        <v>7.8237699999999997</v>
      </c>
      <c r="N66" s="4">
        <v>10</v>
      </c>
      <c r="O66" s="4">
        <v>8</v>
      </c>
      <c r="AB66" s="4">
        <v>62</v>
      </c>
      <c r="AC66" s="4" t="s">
        <v>1289</v>
      </c>
      <c r="AD66" s="4" t="s">
        <v>1855</v>
      </c>
      <c r="AE66" s="4">
        <v>85.528300000000002</v>
      </c>
      <c r="AF66" s="4"/>
      <c r="AG66" s="4">
        <v>62</v>
      </c>
      <c r="AH66" s="4" t="s">
        <v>1289</v>
      </c>
      <c r="AI66" s="4" t="s">
        <v>1478</v>
      </c>
      <c r="AJ66" s="4">
        <v>42.9056</v>
      </c>
    </row>
    <row r="67" spans="2:36" x14ac:dyDescent="0.25">
      <c r="B67" s="4">
        <v>75.445499999999996</v>
      </c>
      <c r="C67" s="4">
        <v>54.789499999999997</v>
      </c>
      <c r="F67" s="4" t="s">
        <v>63</v>
      </c>
      <c r="G67" s="4">
        <v>200</v>
      </c>
      <c r="H67" s="4">
        <v>73.241</v>
      </c>
      <c r="I67" s="4">
        <v>9.9356500000000008</v>
      </c>
      <c r="J67" s="4">
        <v>1637</v>
      </c>
      <c r="K67" s="4">
        <v>3</v>
      </c>
      <c r="L67" s="4">
        <v>46.331299999999999</v>
      </c>
      <c r="M67" s="4">
        <v>6.8852799999999998</v>
      </c>
      <c r="N67" s="4">
        <v>23</v>
      </c>
      <c r="O67" s="4">
        <v>8</v>
      </c>
      <c r="AB67" s="4">
        <v>63</v>
      </c>
      <c r="AC67" s="4" t="s">
        <v>1291</v>
      </c>
      <c r="AD67" s="4" t="s">
        <v>1856</v>
      </c>
      <c r="AE67" s="4">
        <v>74.040999999999997</v>
      </c>
      <c r="AF67" s="4"/>
      <c r="AG67" s="4">
        <v>63</v>
      </c>
      <c r="AH67" s="4" t="s">
        <v>1291</v>
      </c>
      <c r="AI67" s="4" t="s">
        <v>1479</v>
      </c>
      <c r="AJ67" s="4">
        <v>41.030099999999997</v>
      </c>
    </row>
    <row r="68" spans="2:36" x14ac:dyDescent="0.25">
      <c r="B68" s="4">
        <v>69.318200000000004</v>
      </c>
      <c r="C68" s="4">
        <v>58.7121</v>
      </c>
      <c r="F68" s="4" t="s">
        <v>63</v>
      </c>
      <c r="G68" s="4">
        <v>500</v>
      </c>
      <c r="H68" s="4">
        <v>77.383300000000006</v>
      </c>
      <c r="I68" s="4">
        <v>9.0449000000000002</v>
      </c>
      <c r="J68" s="4">
        <v>16053</v>
      </c>
      <c r="K68" s="4">
        <v>9</v>
      </c>
      <c r="L68" s="4">
        <v>46.737400000000001</v>
      </c>
      <c r="M68" s="4">
        <v>6.8744199999999998</v>
      </c>
      <c r="N68" s="4">
        <v>65</v>
      </c>
      <c r="O68" s="4">
        <v>16</v>
      </c>
      <c r="AB68" s="4">
        <v>64</v>
      </c>
      <c r="AC68" s="4" t="s">
        <v>1293</v>
      </c>
      <c r="AD68" s="4" t="s">
        <v>1857</v>
      </c>
      <c r="AE68" s="4">
        <v>73.045599999999993</v>
      </c>
      <c r="AF68" s="4"/>
      <c r="AG68" s="4">
        <v>64</v>
      </c>
      <c r="AH68" s="4" t="s">
        <v>1293</v>
      </c>
      <c r="AI68" s="4" t="s">
        <v>1480</v>
      </c>
      <c r="AJ68" s="4">
        <v>55.324100000000001</v>
      </c>
    </row>
    <row r="69" spans="2:36" x14ac:dyDescent="0.25">
      <c r="B69" s="4">
        <v>68.025800000000004</v>
      </c>
      <c r="C69" s="4">
        <v>36.375700000000002</v>
      </c>
      <c r="F69" s="4" t="s">
        <v>63</v>
      </c>
      <c r="G69" s="4">
        <v>1000</v>
      </c>
      <c r="H69" s="4">
        <v>79.948099999999997</v>
      </c>
      <c r="I69" s="4">
        <v>7.9410600000000002</v>
      </c>
      <c r="J69" s="4">
        <v>71655</v>
      </c>
      <c r="K69" s="4">
        <v>8</v>
      </c>
      <c r="L69" s="4">
        <v>46.3262</v>
      </c>
      <c r="M69" s="4">
        <v>7.8780900000000003</v>
      </c>
      <c r="N69" s="4">
        <v>169</v>
      </c>
      <c r="O69" s="4">
        <v>52</v>
      </c>
      <c r="AB69" s="4">
        <v>65</v>
      </c>
      <c r="AC69" s="4" t="s">
        <v>1295</v>
      </c>
      <c r="AD69" s="4" t="s">
        <v>1858</v>
      </c>
      <c r="AE69" s="4">
        <v>80.381900000000002</v>
      </c>
      <c r="AF69" s="4"/>
      <c r="AG69" s="4">
        <v>65</v>
      </c>
      <c r="AH69" s="4" t="s">
        <v>1295</v>
      </c>
      <c r="AI69" s="4" t="s">
        <v>1481</v>
      </c>
      <c r="AJ69" s="4">
        <v>52.245399999999997</v>
      </c>
    </row>
    <row r="70" spans="2:36" x14ac:dyDescent="0.25">
      <c r="B70" s="4">
        <v>76.267399999999995</v>
      </c>
      <c r="C70" s="4">
        <v>43.75</v>
      </c>
      <c r="F70" s="4" t="s">
        <v>63</v>
      </c>
      <c r="G70" s="4">
        <v>50</v>
      </c>
      <c r="H70" s="4">
        <v>67.404200000000003</v>
      </c>
      <c r="I70" s="4">
        <v>8.6425199999999993</v>
      </c>
      <c r="J70" s="4">
        <v>104</v>
      </c>
      <c r="K70" s="4">
        <v>1</v>
      </c>
      <c r="L70" s="4">
        <v>46.737000000000002</v>
      </c>
      <c r="M70" s="4">
        <v>6.5732999999999997</v>
      </c>
      <c r="N70" s="4">
        <v>6</v>
      </c>
      <c r="O70" s="4">
        <v>0</v>
      </c>
      <c r="AB70" s="4">
        <v>66</v>
      </c>
      <c r="AC70" s="4" t="s">
        <v>1297</v>
      </c>
      <c r="AD70" s="4" t="s">
        <v>1859</v>
      </c>
      <c r="AE70" s="4">
        <v>84.9041</v>
      </c>
      <c r="AF70" s="4"/>
      <c r="AG70" s="4">
        <v>66</v>
      </c>
      <c r="AH70" s="4" t="s">
        <v>1297</v>
      </c>
      <c r="AI70" s="4" t="s">
        <v>1482</v>
      </c>
      <c r="AJ70" s="4">
        <v>57.338000000000001</v>
      </c>
    </row>
    <row r="71" spans="2:36" x14ac:dyDescent="0.25">
      <c r="B71" s="4">
        <v>71.836399999999998</v>
      </c>
      <c r="C71" s="4">
        <v>53.148099999999999</v>
      </c>
      <c r="F71" s="4" t="s">
        <v>63</v>
      </c>
      <c r="G71" s="4">
        <v>100</v>
      </c>
      <c r="H71" s="4">
        <v>70.301599999999993</v>
      </c>
      <c r="I71" s="4">
        <v>9.9439399999999996</v>
      </c>
      <c r="J71" s="4">
        <v>523</v>
      </c>
      <c r="K71" s="4">
        <v>2</v>
      </c>
      <c r="L71" s="4">
        <v>46.136099999999999</v>
      </c>
      <c r="M71" s="4">
        <v>8.9814100000000003</v>
      </c>
      <c r="N71" s="4">
        <v>12</v>
      </c>
      <c r="O71" s="4">
        <v>10</v>
      </c>
      <c r="AB71" s="4">
        <v>67</v>
      </c>
      <c r="AC71" s="4" t="s">
        <v>1299</v>
      </c>
      <c r="AD71" s="4" t="s">
        <v>1860</v>
      </c>
      <c r="AE71" s="4">
        <v>76.475700000000003</v>
      </c>
      <c r="AF71" s="4"/>
      <c r="AG71" s="4">
        <v>67</v>
      </c>
      <c r="AH71" s="4" t="s">
        <v>1299</v>
      </c>
      <c r="AI71" s="4" t="s">
        <v>1483</v>
      </c>
      <c r="AJ71" s="4">
        <v>36.758000000000003</v>
      </c>
    </row>
    <row r="72" spans="2:36" x14ac:dyDescent="0.25">
      <c r="B72" s="4">
        <v>75.236599999999996</v>
      </c>
      <c r="C72" s="4">
        <v>40.370399999999997</v>
      </c>
      <c r="F72" s="4" t="s">
        <v>63</v>
      </c>
      <c r="G72" s="4">
        <v>200</v>
      </c>
      <c r="H72" s="4">
        <v>73.474800000000002</v>
      </c>
      <c r="I72" s="4">
        <v>8.4976800000000008</v>
      </c>
      <c r="J72" s="4">
        <v>1774</v>
      </c>
      <c r="K72" s="4">
        <v>4</v>
      </c>
      <c r="L72" s="4">
        <v>45.0184</v>
      </c>
      <c r="M72" s="4">
        <v>6.5146600000000001</v>
      </c>
      <c r="N72" s="4">
        <v>22</v>
      </c>
      <c r="O72" s="4">
        <v>6</v>
      </c>
      <c r="AB72" s="4">
        <v>68</v>
      </c>
      <c r="AC72" s="4" t="s">
        <v>1301</v>
      </c>
      <c r="AD72" s="4" t="s">
        <v>1861</v>
      </c>
      <c r="AE72" s="4">
        <v>80.694400000000002</v>
      </c>
      <c r="AF72" s="4"/>
      <c r="AG72" s="4">
        <v>68</v>
      </c>
      <c r="AH72" s="4" t="s">
        <v>1301</v>
      </c>
      <c r="AI72" s="4" t="s">
        <v>1484</v>
      </c>
      <c r="AJ72" s="4">
        <v>36.273099999999999</v>
      </c>
    </row>
    <row r="73" spans="2:36" x14ac:dyDescent="0.25">
      <c r="B73" s="4">
        <v>86.588499999999996</v>
      </c>
      <c r="C73" s="4">
        <v>51.3889</v>
      </c>
      <c r="F73" s="4" t="s">
        <v>63</v>
      </c>
      <c r="G73" s="4">
        <v>500</v>
      </c>
      <c r="H73" s="4">
        <v>78.484200000000001</v>
      </c>
      <c r="I73" s="4">
        <v>8.1323600000000003</v>
      </c>
      <c r="J73" s="4">
        <v>13409</v>
      </c>
      <c r="K73" s="4">
        <v>8</v>
      </c>
      <c r="L73" s="4">
        <v>46.293999999999997</v>
      </c>
      <c r="M73" s="4">
        <v>7.2689899999999996</v>
      </c>
      <c r="N73" s="4">
        <v>58</v>
      </c>
      <c r="O73" s="4">
        <v>24</v>
      </c>
      <c r="AB73" s="4">
        <v>69</v>
      </c>
      <c r="AC73" s="4" t="s">
        <v>1303</v>
      </c>
      <c r="AD73" s="4" t="s">
        <v>1862</v>
      </c>
      <c r="AE73" s="4">
        <v>84.074100000000001</v>
      </c>
      <c r="AF73" s="4"/>
      <c r="AG73" s="4">
        <v>69</v>
      </c>
      <c r="AH73" s="4" t="s">
        <v>1303</v>
      </c>
      <c r="AI73" s="4" t="s">
        <v>1485</v>
      </c>
      <c r="AJ73" s="4">
        <v>50.844900000000003</v>
      </c>
    </row>
    <row r="74" spans="2:36" x14ac:dyDescent="0.25">
      <c r="B74" s="4">
        <v>77.957300000000004</v>
      </c>
      <c r="C74" s="4">
        <v>35.455199999999998</v>
      </c>
      <c r="F74" s="4" t="s">
        <v>63</v>
      </c>
      <c r="G74" s="4">
        <v>1000</v>
      </c>
      <c r="H74" s="4">
        <v>80.000399999999999</v>
      </c>
      <c r="I74" s="4">
        <v>8.2802399999999992</v>
      </c>
      <c r="J74" s="4">
        <v>72238</v>
      </c>
      <c r="K74" s="4">
        <v>12</v>
      </c>
      <c r="L74" s="4">
        <v>45.5931</v>
      </c>
      <c r="M74" s="4">
        <v>7.1709300000000002</v>
      </c>
      <c r="N74" s="4">
        <v>140</v>
      </c>
      <c r="O74" s="4">
        <v>46</v>
      </c>
      <c r="AB74" s="4">
        <v>70</v>
      </c>
      <c r="AC74" s="4" t="s">
        <v>1305</v>
      </c>
      <c r="AD74" s="4" t="s">
        <v>1863</v>
      </c>
      <c r="AE74" s="4">
        <v>80.406700000000001</v>
      </c>
      <c r="AF74" s="4"/>
      <c r="AG74" s="4">
        <v>70</v>
      </c>
      <c r="AH74" s="4" t="s">
        <v>1305</v>
      </c>
      <c r="AI74" s="4" t="s">
        <v>1486</v>
      </c>
      <c r="AJ74" s="4">
        <v>41.834499999999998</v>
      </c>
    </row>
    <row r="75" spans="2:36" x14ac:dyDescent="0.25">
      <c r="B75" s="4">
        <v>72.411600000000007</v>
      </c>
      <c r="C75" s="4">
        <v>44.681199999999997</v>
      </c>
      <c r="F75" s="4" t="s">
        <v>63</v>
      </c>
      <c r="G75" s="4">
        <v>50</v>
      </c>
      <c r="H75" s="4">
        <v>63.467599999999997</v>
      </c>
      <c r="I75" s="4">
        <v>14.289899999999999</v>
      </c>
      <c r="J75" s="4">
        <v>126</v>
      </c>
      <c r="K75" s="4">
        <v>2</v>
      </c>
      <c r="L75" s="4">
        <v>43.997900000000001</v>
      </c>
      <c r="M75" s="4">
        <v>7.3914799999999996</v>
      </c>
      <c r="N75" s="4">
        <v>9</v>
      </c>
      <c r="O75" s="4">
        <v>4</v>
      </c>
      <c r="AB75" s="4">
        <v>71</v>
      </c>
      <c r="AC75" s="4" t="s">
        <v>1307</v>
      </c>
      <c r="AD75" s="4" t="s">
        <v>1864</v>
      </c>
      <c r="AE75" s="4">
        <v>73.928600000000003</v>
      </c>
      <c r="AF75" s="4"/>
      <c r="AG75" s="4">
        <v>71</v>
      </c>
      <c r="AH75" s="4" t="s">
        <v>1307</v>
      </c>
      <c r="AI75" s="4" t="s">
        <v>1487</v>
      </c>
      <c r="AJ75" s="4">
        <v>42.029899999999998</v>
      </c>
    </row>
    <row r="76" spans="2:36" x14ac:dyDescent="0.25">
      <c r="B76" s="4">
        <v>72.260800000000003</v>
      </c>
      <c r="C76" s="4">
        <v>61.800600000000003</v>
      </c>
      <c r="F76" s="4" t="s">
        <v>63</v>
      </c>
      <c r="G76" s="4">
        <v>100</v>
      </c>
      <c r="H76" s="4">
        <v>70.281199999999998</v>
      </c>
      <c r="I76" s="4">
        <v>8.4158000000000008</v>
      </c>
      <c r="J76" s="4">
        <v>646</v>
      </c>
      <c r="K76" s="4">
        <v>1</v>
      </c>
      <c r="L76" s="4">
        <v>48.319499999999998</v>
      </c>
      <c r="M76" s="4">
        <v>7.0657100000000002</v>
      </c>
      <c r="N76" s="4">
        <v>19</v>
      </c>
      <c r="O76" s="4">
        <v>6</v>
      </c>
      <c r="AB76" s="4">
        <v>72</v>
      </c>
      <c r="AC76" s="4" t="s">
        <v>1309</v>
      </c>
      <c r="AD76" s="4" t="s">
        <v>1865</v>
      </c>
      <c r="AE76" s="4">
        <v>82.790999999999997</v>
      </c>
      <c r="AF76" s="4"/>
      <c r="AG76" s="4">
        <v>72</v>
      </c>
      <c r="AH76" s="4" t="s">
        <v>1309</v>
      </c>
      <c r="AI76" s="4" t="s">
        <v>1488</v>
      </c>
      <c r="AJ76" s="4">
        <v>43.181800000000003</v>
      </c>
    </row>
    <row r="77" spans="2:36" x14ac:dyDescent="0.25">
      <c r="B77" s="4">
        <v>80.364599999999996</v>
      </c>
      <c r="C77" s="4">
        <v>44.113</v>
      </c>
      <c r="F77" s="4" t="s">
        <v>63</v>
      </c>
      <c r="G77" s="4">
        <v>200</v>
      </c>
      <c r="H77" s="4">
        <v>72.900700000000001</v>
      </c>
      <c r="I77" s="4">
        <v>10.5154</v>
      </c>
      <c r="J77" s="4">
        <v>1791</v>
      </c>
      <c r="K77" s="4">
        <v>5</v>
      </c>
      <c r="L77" s="4">
        <v>46.810400000000001</v>
      </c>
      <c r="M77" s="4">
        <v>6.70716</v>
      </c>
      <c r="N77" s="4">
        <v>25</v>
      </c>
      <c r="O77" s="4">
        <v>10</v>
      </c>
      <c r="AB77" s="4">
        <v>73</v>
      </c>
      <c r="AC77" s="4" t="s">
        <v>1311</v>
      </c>
      <c r="AD77" s="4" t="s">
        <v>1866</v>
      </c>
      <c r="AE77" s="4">
        <v>78.635300000000001</v>
      </c>
      <c r="AF77" s="4"/>
      <c r="AG77" s="4">
        <v>73</v>
      </c>
      <c r="AH77" s="4" t="s">
        <v>1311</v>
      </c>
      <c r="AI77" s="4" t="s">
        <v>1489</v>
      </c>
      <c r="AJ77" s="4">
        <v>66.8904</v>
      </c>
    </row>
    <row r="78" spans="2:36" x14ac:dyDescent="0.25">
      <c r="B78" s="4">
        <v>78.720200000000006</v>
      </c>
      <c r="C78" s="4">
        <v>38.417499999999997</v>
      </c>
      <c r="F78" s="4" t="s">
        <v>63</v>
      </c>
      <c r="G78" s="4">
        <v>500</v>
      </c>
      <c r="H78" s="4">
        <v>76.805000000000007</v>
      </c>
      <c r="I78" s="4">
        <v>8.8820899999999998</v>
      </c>
      <c r="J78" s="4">
        <v>16796</v>
      </c>
      <c r="K78" s="4">
        <v>7</v>
      </c>
      <c r="L78" s="4">
        <v>45.610799999999998</v>
      </c>
      <c r="M78" s="4">
        <v>6.9588099999999997</v>
      </c>
      <c r="N78" s="4">
        <v>90</v>
      </c>
      <c r="O78" s="4">
        <v>26</v>
      </c>
      <c r="AB78" s="4">
        <v>74</v>
      </c>
      <c r="AC78" s="4" t="s">
        <v>1313</v>
      </c>
      <c r="AD78" s="4" t="s">
        <v>1867</v>
      </c>
      <c r="AE78" s="4">
        <v>65.113600000000005</v>
      </c>
      <c r="AF78" s="4"/>
      <c r="AG78" s="4">
        <v>74</v>
      </c>
      <c r="AH78" s="4" t="s">
        <v>1313</v>
      </c>
      <c r="AI78" s="4" t="s">
        <v>1490</v>
      </c>
      <c r="AJ78" s="4">
        <v>35.685400000000001</v>
      </c>
    </row>
    <row r="79" spans="2:36" x14ac:dyDescent="0.25">
      <c r="B79" s="4">
        <v>77.839799999999997</v>
      </c>
      <c r="C79" s="4">
        <v>39.656100000000002</v>
      </c>
      <c r="F79" s="4" t="s">
        <v>63</v>
      </c>
      <c r="G79" s="4">
        <v>1000</v>
      </c>
      <c r="H79" s="4">
        <v>79.406400000000005</v>
      </c>
      <c r="I79" s="4">
        <v>8.2391799999999993</v>
      </c>
      <c r="J79" s="4">
        <v>72808</v>
      </c>
      <c r="K79" s="4">
        <v>6</v>
      </c>
      <c r="L79" s="4">
        <v>45.643000000000001</v>
      </c>
      <c r="M79" s="4">
        <v>6.9082400000000002</v>
      </c>
      <c r="N79" s="4">
        <v>143</v>
      </c>
      <c r="O79" s="4">
        <v>38</v>
      </c>
      <c r="AB79" s="4">
        <v>75</v>
      </c>
      <c r="AC79" s="4" t="s">
        <v>1315</v>
      </c>
      <c r="AD79" s="4" t="s">
        <v>1868</v>
      </c>
      <c r="AE79" s="4">
        <v>76.466800000000006</v>
      </c>
      <c r="AF79" s="4"/>
      <c r="AG79" s="4">
        <v>75</v>
      </c>
      <c r="AH79" s="4" t="s">
        <v>1315</v>
      </c>
      <c r="AI79" s="4" t="s">
        <v>1491</v>
      </c>
      <c r="AJ79" s="4">
        <v>45</v>
      </c>
    </row>
    <row r="80" spans="2:36" x14ac:dyDescent="0.25">
      <c r="B80" s="4">
        <v>82.514899999999997</v>
      </c>
      <c r="C80" s="4">
        <v>45.208300000000001</v>
      </c>
      <c r="AB80" s="4">
        <v>76</v>
      </c>
      <c r="AC80" s="4" t="s">
        <v>1317</v>
      </c>
      <c r="AD80" s="4" t="s">
        <v>1869</v>
      </c>
      <c r="AE80" s="4">
        <v>82.412899999999993</v>
      </c>
      <c r="AF80" s="4"/>
      <c r="AG80" s="4">
        <v>76</v>
      </c>
      <c r="AH80" s="4" t="s">
        <v>1317</v>
      </c>
      <c r="AI80" s="4" t="s">
        <v>1492</v>
      </c>
      <c r="AJ80" s="4">
        <v>35.598500000000001</v>
      </c>
    </row>
    <row r="81" spans="2:36" x14ac:dyDescent="0.25">
      <c r="B81" s="4">
        <v>81.787400000000005</v>
      </c>
      <c r="C81" s="4">
        <v>49.097200000000001</v>
      </c>
      <c r="AB81" s="4">
        <v>77</v>
      </c>
      <c r="AC81" s="4" t="s">
        <v>1319</v>
      </c>
      <c r="AD81" s="4" t="s">
        <v>1870</v>
      </c>
      <c r="AE81" s="4">
        <v>72.099599999999995</v>
      </c>
      <c r="AF81" s="4"/>
      <c r="AG81" s="4">
        <v>77</v>
      </c>
      <c r="AH81" s="4" t="s">
        <v>1319</v>
      </c>
      <c r="AI81" s="4" t="s">
        <v>1493</v>
      </c>
      <c r="AJ81" s="4">
        <v>36.990699999999997</v>
      </c>
    </row>
    <row r="82" spans="2:36" x14ac:dyDescent="0.25">
      <c r="B82" s="4">
        <v>80.019800000000004</v>
      </c>
      <c r="C82" s="4">
        <v>58.933100000000003</v>
      </c>
      <c r="AB82" s="4">
        <v>78</v>
      </c>
      <c r="AC82" s="4" t="s">
        <v>1321</v>
      </c>
      <c r="AD82" s="4" t="s">
        <v>1871</v>
      </c>
      <c r="AE82" s="4">
        <v>83.173000000000002</v>
      </c>
      <c r="AF82" s="4"/>
      <c r="AG82" s="4">
        <v>78</v>
      </c>
      <c r="AH82" s="4" t="s">
        <v>1321</v>
      </c>
      <c r="AI82" s="4" t="s">
        <v>1494</v>
      </c>
      <c r="AJ82" s="4">
        <v>44.398099999999999</v>
      </c>
    </row>
    <row r="83" spans="2:36" x14ac:dyDescent="0.25">
      <c r="B83" s="4">
        <v>76.059200000000004</v>
      </c>
      <c r="C83" s="4">
        <v>42.485100000000003</v>
      </c>
      <c r="AB83" s="4">
        <v>79</v>
      </c>
      <c r="AC83" s="4" t="s">
        <v>1323</v>
      </c>
      <c r="AD83" s="4" t="s">
        <v>1872</v>
      </c>
      <c r="AE83" s="4">
        <v>79.166700000000006</v>
      </c>
      <c r="AF83" s="4"/>
      <c r="AG83" s="4">
        <v>79</v>
      </c>
      <c r="AH83" s="4" t="s">
        <v>1323</v>
      </c>
      <c r="AI83" s="4" t="s">
        <v>1495</v>
      </c>
      <c r="AJ83" s="4">
        <v>40.268799999999999</v>
      </c>
    </row>
    <row r="84" spans="2:36" x14ac:dyDescent="0.25">
      <c r="B84" s="4">
        <v>70.238500000000002</v>
      </c>
      <c r="C84" s="4">
        <v>37.089599999999997</v>
      </c>
      <c r="AB84" s="4">
        <v>80</v>
      </c>
      <c r="AC84" s="4" t="s">
        <v>1325</v>
      </c>
      <c r="AD84" s="4" t="s">
        <v>1873</v>
      </c>
      <c r="AE84" s="4">
        <v>81.263499999999993</v>
      </c>
      <c r="AF84" s="4"/>
      <c r="AG84" s="4">
        <v>80</v>
      </c>
      <c r="AH84" s="4" t="s">
        <v>1325</v>
      </c>
      <c r="AI84" s="4" t="s">
        <v>1496</v>
      </c>
      <c r="AJ84" s="4">
        <v>47.110300000000002</v>
      </c>
    </row>
    <row r="85" spans="2:36" x14ac:dyDescent="0.25">
      <c r="B85" s="4">
        <v>76.820400000000006</v>
      </c>
      <c r="C85" s="4">
        <v>38.506900000000002</v>
      </c>
      <c r="AB85" s="4">
        <v>81</v>
      </c>
      <c r="AC85" s="4" t="s">
        <v>1327</v>
      </c>
      <c r="AD85" s="4" t="s">
        <v>1874</v>
      </c>
      <c r="AE85" s="4">
        <v>77.175899999999999</v>
      </c>
      <c r="AF85" s="4"/>
      <c r="AG85" s="4">
        <v>81</v>
      </c>
      <c r="AH85" s="4" t="s">
        <v>1327</v>
      </c>
      <c r="AI85" s="4" t="s">
        <v>1497</v>
      </c>
      <c r="AJ85" s="4">
        <v>39.339500000000001</v>
      </c>
    </row>
    <row r="86" spans="2:36" x14ac:dyDescent="0.25">
      <c r="B86" s="4">
        <v>71.097899999999996</v>
      </c>
      <c r="C86" s="4">
        <v>57.948700000000002</v>
      </c>
      <c r="AB86" s="4">
        <v>82</v>
      </c>
      <c r="AC86" s="4" t="s">
        <v>1329</v>
      </c>
      <c r="AD86" s="4" t="s">
        <v>1875</v>
      </c>
      <c r="AE86" s="4">
        <v>72.529799999999994</v>
      </c>
      <c r="AF86" s="4"/>
      <c r="AG86" s="4">
        <v>82</v>
      </c>
      <c r="AH86" s="4" t="s">
        <v>1329</v>
      </c>
      <c r="AI86" s="4" t="s">
        <v>1498</v>
      </c>
      <c r="AJ86" s="4">
        <v>39.811199999999999</v>
      </c>
    </row>
    <row r="87" spans="2:36" x14ac:dyDescent="0.25">
      <c r="B87" s="4">
        <v>77.314800000000005</v>
      </c>
      <c r="C87" s="4">
        <v>43.333300000000001</v>
      </c>
      <c r="AB87" s="4">
        <v>83</v>
      </c>
      <c r="AC87" s="4" t="s">
        <v>1331</v>
      </c>
      <c r="AD87" s="4" t="s">
        <v>1876</v>
      </c>
      <c r="AE87" s="4">
        <v>81.833200000000005</v>
      </c>
      <c r="AF87" s="4"/>
      <c r="AG87" s="4">
        <v>83</v>
      </c>
      <c r="AH87" s="4" t="s">
        <v>1331</v>
      </c>
      <c r="AI87" s="4" t="s">
        <v>1499</v>
      </c>
      <c r="AJ87" s="4">
        <v>44.398699999999998</v>
      </c>
    </row>
    <row r="88" spans="2:36" x14ac:dyDescent="0.25">
      <c r="B88" s="4">
        <v>78.819400000000002</v>
      </c>
      <c r="C88" s="4">
        <v>42.939799999999998</v>
      </c>
      <c r="AB88" s="4">
        <v>84</v>
      </c>
      <c r="AC88" s="4" t="s">
        <v>1333</v>
      </c>
      <c r="AD88" s="4" t="s">
        <v>1877</v>
      </c>
      <c r="AE88" s="4">
        <v>79.257599999999996</v>
      </c>
      <c r="AF88" s="4"/>
      <c r="AG88" s="4">
        <v>84</v>
      </c>
      <c r="AH88" s="4" t="s">
        <v>1333</v>
      </c>
      <c r="AI88" s="4" t="s">
        <v>1500</v>
      </c>
      <c r="AJ88" s="4">
        <v>47.824100000000001</v>
      </c>
    </row>
    <row r="89" spans="2:36" x14ac:dyDescent="0.25">
      <c r="B89" s="4">
        <v>69.717299999999994</v>
      </c>
      <c r="C89" s="4">
        <v>39.573399999999999</v>
      </c>
      <c r="AB89" s="4">
        <v>85</v>
      </c>
      <c r="AC89" s="4" t="s">
        <v>1335</v>
      </c>
      <c r="AD89" s="4" t="s">
        <v>1878</v>
      </c>
      <c r="AE89" s="4">
        <v>80.439800000000005</v>
      </c>
      <c r="AF89" s="4"/>
      <c r="AG89" s="4">
        <v>85</v>
      </c>
      <c r="AH89" s="4" t="s">
        <v>1335</v>
      </c>
      <c r="AI89" s="4" t="s">
        <v>1501</v>
      </c>
      <c r="AJ89" s="4">
        <v>57.974499999999999</v>
      </c>
    </row>
    <row r="90" spans="2:36" x14ac:dyDescent="0.25">
      <c r="B90" s="4">
        <v>79.281700000000001</v>
      </c>
      <c r="C90" s="4">
        <v>40.987699999999997</v>
      </c>
      <c r="AB90" s="4">
        <v>86</v>
      </c>
      <c r="AC90" s="4" t="s">
        <v>1337</v>
      </c>
      <c r="AD90" s="4" t="s">
        <v>1879</v>
      </c>
      <c r="AE90" s="4">
        <v>79.550299999999993</v>
      </c>
      <c r="AF90" s="4"/>
      <c r="AG90" s="4">
        <v>86</v>
      </c>
      <c r="AH90" s="4" t="s">
        <v>1337</v>
      </c>
      <c r="AI90" s="4" t="s">
        <v>1502</v>
      </c>
      <c r="AJ90" s="4">
        <v>49.082299999999996</v>
      </c>
    </row>
    <row r="91" spans="2:36" x14ac:dyDescent="0.25">
      <c r="B91" s="4">
        <v>73.524299999999997</v>
      </c>
      <c r="C91" s="4">
        <v>41.377299999999998</v>
      </c>
      <c r="AB91" s="4">
        <v>87</v>
      </c>
      <c r="AC91" s="4" t="s">
        <v>1339</v>
      </c>
      <c r="AD91" s="4" t="s">
        <v>1880</v>
      </c>
      <c r="AE91" s="4">
        <v>78.769800000000004</v>
      </c>
      <c r="AF91" s="4"/>
      <c r="AG91" s="4">
        <v>87</v>
      </c>
      <c r="AH91" s="4" t="s">
        <v>1339</v>
      </c>
      <c r="AI91" s="4" t="s">
        <v>1503</v>
      </c>
      <c r="AJ91" s="4">
        <v>39.2361</v>
      </c>
    </row>
    <row r="92" spans="2:36" x14ac:dyDescent="0.25">
      <c r="B92" s="4">
        <v>71.230199999999996</v>
      </c>
      <c r="C92" s="4">
        <v>39.032499999999999</v>
      </c>
      <c r="AB92" s="4">
        <v>88</v>
      </c>
      <c r="AC92" s="4" t="s">
        <v>1341</v>
      </c>
      <c r="AD92" s="4" t="s">
        <v>1881</v>
      </c>
      <c r="AE92" s="4">
        <v>79.432900000000004</v>
      </c>
      <c r="AF92" s="4"/>
      <c r="AG92" s="4">
        <v>88</v>
      </c>
      <c r="AH92" s="4" t="s">
        <v>1341</v>
      </c>
      <c r="AI92" s="4" t="s">
        <v>1504</v>
      </c>
      <c r="AJ92" s="4">
        <v>45.739100000000001</v>
      </c>
    </row>
    <row r="93" spans="2:36" x14ac:dyDescent="0.25">
      <c r="B93" s="4">
        <v>76.503</v>
      </c>
      <c r="C93" s="4">
        <v>46.321199999999997</v>
      </c>
      <c r="AB93" s="4">
        <v>89</v>
      </c>
      <c r="AC93" s="4" t="s">
        <v>1343</v>
      </c>
      <c r="AD93" s="4" t="s">
        <v>1882</v>
      </c>
      <c r="AE93" s="4">
        <v>75.853200000000001</v>
      </c>
      <c r="AF93" s="4"/>
      <c r="AG93" s="4">
        <v>89</v>
      </c>
      <c r="AH93" s="4" t="s">
        <v>1343</v>
      </c>
      <c r="AI93" s="4" t="s">
        <v>1505</v>
      </c>
      <c r="AJ93" s="4">
        <v>39.950400000000002</v>
      </c>
    </row>
    <row r="94" spans="2:36" x14ac:dyDescent="0.25">
      <c r="B94" s="4">
        <v>71.620400000000004</v>
      </c>
      <c r="C94" s="4">
        <v>42.777799999999999</v>
      </c>
      <c r="AB94" s="4">
        <v>90</v>
      </c>
      <c r="AC94" s="4" t="s">
        <v>1345</v>
      </c>
      <c r="AD94" s="4" t="s">
        <v>1883</v>
      </c>
      <c r="AE94" s="4">
        <v>78.822800000000001</v>
      </c>
      <c r="AF94" s="4"/>
      <c r="AG94" s="4">
        <v>90</v>
      </c>
      <c r="AH94" s="4" t="s">
        <v>1345</v>
      </c>
      <c r="AI94" s="4" t="s">
        <v>1506</v>
      </c>
      <c r="AJ94" s="4">
        <v>34.802599999999998</v>
      </c>
    </row>
    <row r="95" spans="2:36" x14ac:dyDescent="0.25">
      <c r="B95" s="4">
        <v>74.652799999999999</v>
      </c>
      <c r="C95" s="4">
        <v>42.569400000000002</v>
      </c>
      <c r="AB95" s="4">
        <v>91</v>
      </c>
      <c r="AC95" s="4" t="s">
        <v>1347</v>
      </c>
      <c r="AD95" s="4" t="s">
        <v>1884</v>
      </c>
      <c r="AE95" s="4">
        <v>82.899299999999997</v>
      </c>
      <c r="AF95" s="4"/>
      <c r="AG95" s="4">
        <v>91</v>
      </c>
      <c r="AH95" s="4" t="s">
        <v>1347</v>
      </c>
      <c r="AI95" s="4" t="s">
        <v>1507</v>
      </c>
      <c r="AJ95" s="4">
        <v>48.382199999999997</v>
      </c>
    </row>
    <row r="96" spans="2:36" x14ac:dyDescent="0.25">
      <c r="B96" s="4">
        <v>82.137299999999996</v>
      </c>
      <c r="C96" s="4">
        <v>48.181199999999997</v>
      </c>
      <c r="AB96" s="4">
        <v>92</v>
      </c>
      <c r="AC96" s="4" t="s">
        <v>1349</v>
      </c>
      <c r="AD96" s="4" t="s">
        <v>1885</v>
      </c>
      <c r="AE96" s="4">
        <v>72.656199999999998</v>
      </c>
      <c r="AF96" s="4"/>
      <c r="AG96" s="4">
        <v>92</v>
      </c>
      <c r="AH96" s="4" t="s">
        <v>1349</v>
      </c>
      <c r="AI96" s="4" t="s">
        <v>1508</v>
      </c>
      <c r="AJ96" s="4">
        <v>39.357599999999998</v>
      </c>
    </row>
    <row r="97" spans="2:36" x14ac:dyDescent="0.25">
      <c r="B97" s="4">
        <v>73.871499999999997</v>
      </c>
      <c r="C97" s="4">
        <v>36.4268</v>
      </c>
      <c r="AB97" s="4">
        <v>93</v>
      </c>
      <c r="AC97" s="4" t="s">
        <v>1351</v>
      </c>
      <c r="AD97" s="4" t="s">
        <v>1886</v>
      </c>
      <c r="AE97" s="4">
        <v>76.438500000000005</v>
      </c>
      <c r="AF97" s="4"/>
      <c r="AG97" s="4">
        <v>93</v>
      </c>
      <c r="AH97" s="4" t="s">
        <v>1351</v>
      </c>
      <c r="AI97" s="4" t="s">
        <v>1509</v>
      </c>
      <c r="AJ97" s="4">
        <v>45.450299999999999</v>
      </c>
    </row>
    <row r="98" spans="2:36" x14ac:dyDescent="0.25">
      <c r="B98" s="4">
        <v>75.868099999999998</v>
      </c>
      <c r="C98" s="4">
        <v>49.926299999999998</v>
      </c>
      <c r="AB98" s="4">
        <v>94</v>
      </c>
      <c r="AC98" s="4" t="s">
        <v>1353</v>
      </c>
      <c r="AD98" s="4" t="s">
        <v>1887</v>
      </c>
      <c r="AE98" s="4">
        <v>70.957300000000004</v>
      </c>
      <c r="AF98" s="4"/>
      <c r="AG98" s="4">
        <v>94</v>
      </c>
      <c r="AH98" s="4" t="s">
        <v>1353</v>
      </c>
      <c r="AI98" s="4" t="s">
        <v>1510</v>
      </c>
      <c r="AJ98" s="4">
        <v>46.5246</v>
      </c>
    </row>
    <row r="99" spans="2:36" x14ac:dyDescent="0.25">
      <c r="B99" s="4">
        <v>68.819500000000005</v>
      </c>
      <c r="C99" s="4">
        <v>36.350999999999999</v>
      </c>
      <c r="AB99" s="4">
        <v>95</v>
      </c>
      <c r="AC99" s="4" t="s">
        <v>1355</v>
      </c>
      <c r="AD99" s="4" t="s">
        <v>1888</v>
      </c>
      <c r="AE99" s="4">
        <v>73.859099999999998</v>
      </c>
      <c r="AF99" s="4"/>
      <c r="AG99" s="4">
        <v>95</v>
      </c>
      <c r="AH99" s="4" t="s">
        <v>1355</v>
      </c>
      <c r="AI99" s="4" t="s">
        <v>1511</v>
      </c>
      <c r="AJ99" s="4">
        <v>43.584699999999998</v>
      </c>
    </row>
    <row r="100" spans="2:36" x14ac:dyDescent="0.25">
      <c r="B100" s="4">
        <v>80.153099999999995</v>
      </c>
      <c r="C100" s="4">
        <v>42.824100000000001</v>
      </c>
      <c r="AB100" s="4">
        <v>96</v>
      </c>
      <c r="AC100" s="4" t="s">
        <v>1357</v>
      </c>
      <c r="AD100" s="4" t="s">
        <v>1889</v>
      </c>
      <c r="AE100" s="4">
        <v>74.580200000000005</v>
      </c>
      <c r="AF100" s="4"/>
      <c r="AG100" s="4">
        <v>96</v>
      </c>
      <c r="AH100" s="4" t="s">
        <v>1357</v>
      </c>
      <c r="AI100" s="4" t="s">
        <v>1512</v>
      </c>
      <c r="AJ100" s="4">
        <v>64.0625</v>
      </c>
    </row>
    <row r="101" spans="2:36" x14ac:dyDescent="0.25">
      <c r="B101" s="4">
        <v>77.530900000000003</v>
      </c>
      <c r="C101" s="4">
        <v>49.107100000000003</v>
      </c>
      <c r="AB101" s="4">
        <v>97</v>
      </c>
      <c r="AC101" s="4" t="s">
        <v>1359</v>
      </c>
      <c r="AD101" s="4" t="s">
        <v>1890</v>
      </c>
      <c r="AE101" s="4">
        <v>81.728499999999997</v>
      </c>
      <c r="AF101" s="4"/>
      <c r="AG101" s="4">
        <v>97</v>
      </c>
      <c r="AH101" s="4" t="s">
        <v>1359</v>
      </c>
      <c r="AI101" s="4" t="s">
        <v>1513</v>
      </c>
      <c r="AJ101" s="4">
        <v>42.680399999999999</v>
      </c>
    </row>
    <row r="102" spans="2:36" x14ac:dyDescent="0.25">
      <c r="B102" s="4">
        <v>73.406300000000002</v>
      </c>
      <c r="C102" s="4">
        <v>44.5139</v>
      </c>
      <c r="AB102" s="4">
        <v>98</v>
      </c>
      <c r="AC102" s="4" t="s">
        <v>1361</v>
      </c>
      <c r="AD102" s="4" t="s">
        <v>1891</v>
      </c>
      <c r="AE102" s="4">
        <v>70.198400000000007</v>
      </c>
      <c r="AF102" s="4"/>
      <c r="AG102" s="4">
        <v>98</v>
      </c>
      <c r="AH102" s="4" t="s">
        <v>1361</v>
      </c>
      <c r="AI102" s="4" t="s">
        <v>1514</v>
      </c>
      <c r="AJ102" s="4">
        <v>42.929299999999998</v>
      </c>
    </row>
    <row r="103" spans="2:36" x14ac:dyDescent="0.25">
      <c r="B103" s="4">
        <v>67.951400000000007</v>
      </c>
      <c r="C103" s="4">
        <v>60.119</v>
      </c>
      <c r="AB103" s="4">
        <v>99</v>
      </c>
      <c r="AC103" s="4" t="s">
        <v>1363</v>
      </c>
      <c r="AD103" s="4" t="s">
        <v>1892</v>
      </c>
      <c r="AE103" s="4">
        <v>64.255099999999999</v>
      </c>
      <c r="AF103" s="4"/>
      <c r="AG103" s="4">
        <v>99</v>
      </c>
      <c r="AH103" s="4" t="s">
        <v>1363</v>
      </c>
      <c r="AI103" s="4" t="s">
        <v>1515</v>
      </c>
      <c r="AJ103" s="4">
        <v>42.996000000000002</v>
      </c>
    </row>
    <row r="104" spans="2:36" x14ac:dyDescent="0.25">
      <c r="B104" s="4">
        <v>78.156599999999997</v>
      </c>
      <c r="C104" s="4">
        <v>41.493099999999998</v>
      </c>
      <c r="AB104" s="4">
        <v>100</v>
      </c>
      <c r="AC104" s="4" t="s">
        <v>1365</v>
      </c>
      <c r="AD104" s="4" t="s">
        <v>1893</v>
      </c>
      <c r="AE104" s="4">
        <v>74.351900000000001</v>
      </c>
      <c r="AF104" s="4"/>
      <c r="AG104" s="4">
        <v>100</v>
      </c>
      <c r="AH104" s="4" t="s">
        <v>1365</v>
      </c>
      <c r="AI104" s="4" t="s">
        <v>1516</v>
      </c>
      <c r="AJ104" s="4">
        <v>41.278100000000002</v>
      </c>
    </row>
    <row r="105" spans="2:36" x14ac:dyDescent="0.25">
      <c r="B105" s="4">
        <v>68.940100000000001</v>
      </c>
      <c r="C105" s="4">
        <v>62.965200000000003</v>
      </c>
      <c r="AB105" s="4">
        <v>101</v>
      </c>
      <c r="AC105" s="4" t="s">
        <v>1367</v>
      </c>
      <c r="AD105" s="4" t="s">
        <v>1894</v>
      </c>
      <c r="AE105" s="4">
        <v>79.432900000000004</v>
      </c>
      <c r="AF105" s="4"/>
      <c r="AG105" s="4">
        <v>101</v>
      </c>
      <c r="AH105" s="4" t="s">
        <v>1367</v>
      </c>
      <c r="AI105" s="4" t="s">
        <v>1517</v>
      </c>
      <c r="AJ105" s="4">
        <v>33.062800000000003</v>
      </c>
    </row>
    <row r="106" spans="2:36" x14ac:dyDescent="0.25">
      <c r="B106" s="4">
        <v>74.107100000000003</v>
      </c>
      <c r="C106" s="4">
        <v>44.256</v>
      </c>
      <c r="AB106" s="4">
        <v>102</v>
      </c>
      <c r="AC106" s="4" t="s">
        <v>1369</v>
      </c>
      <c r="AD106" s="4" t="s">
        <v>1895</v>
      </c>
      <c r="AE106" s="4">
        <v>76.996499999999997</v>
      </c>
      <c r="AF106" s="4"/>
      <c r="AG106" s="4">
        <v>102</v>
      </c>
      <c r="AH106" s="4" t="s">
        <v>1369</v>
      </c>
      <c r="AI106" s="4" t="s">
        <v>1518</v>
      </c>
      <c r="AJ106" s="4">
        <v>36.666699999999999</v>
      </c>
    </row>
    <row r="107" spans="2:36" x14ac:dyDescent="0.25">
      <c r="B107" s="4">
        <v>71.924599999999998</v>
      </c>
      <c r="C107" s="4">
        <v>46.283799999999999</v>
      </c>
      <c r="AB107" s="4">
        <v>103</v>
      </c>
      <c r="AC107" s="4" t="s">
        <v>1371</v>
      </c>
      <c r="AD107" s="4" t="s">
        <v>1896</v>
      </c>
      <c r="AE107" s="4">
        <v>69.874300000000005</v>
      </c>
      <c r="AF107" s="4"/>
      <c r="AG107" s="4">
        <v>103</v>
      </c>
      <c r="AH107" s="4" t="s">
        <v>1371</v>
      </c>
      <c r="AI107" s="4" t="s">
        <v>1519</v>
      </c>
      <c r="AJ107" s="4">
        <v>43.316000000000003</v>
      </c>
    </row>
    <row r="108" spans="2:36" x14ac:dyDescent="0.25">
      <c r="B108" s="4">
        <v>76.521199999999993</v>
      </c>
      <c r="C108" s="4">
        <v>51.177199999999999</v>
      </c>
      <c r="AB108" s="4">
        <v>104</v>
      </c>
      <c r="AC108" s="4" t="s">
        <v>1373</v>
      </c>
      <c r="AD108" s="4" t="s">
        <v>1897</v>
      </c>
      <c r="AE108" s="4">
        <v>68.240700000000004</v>
      </c>
      <c r="AF108" s="4"/>
      <c r="AG108" s="4">
        <v>104</v>
      </c>
      <c r="AH108" s="4" t="s">
        <v>1373</v>
      </c>
      <c r="AI108" s="4" t="s">
        <v>1520</v>
      </c>
      <c r="AJ108" s="4">
        <v>41.269799999999996</v>
      </c>
    </row>
    <row r="109" spans="2:36" x14ac:dyDescent="0.25">
      <c r="B109" s="4">
        <v>73.712100000000007</v>
      </c>
      <c r="C109" s="4">
        <v>45.580800000000004</v>
      </c>
      <c r="AB109" s="4">
        <v>105</v>
      </c>
      <c r="AC109" s="4" t="s">
        <v>1375</v>
      </c>
      <c r="AD109" s="4" t="s">
        <v>1898</v>
      </c>
      <c r="AE109" s="4">
        <v>69.836399999999998</v>
      </c>
      <c r="AF109" s="4"/>
      <c r="AG109" s="4">
        <v>105</v>
      </c>
      <c r="AH109" s="4" t="s">
        <v>1375</v>
      </c>
      <c r="AI109" s="4" t="s">
        <v>1521</v>
      </c>
      <c r="AJ109" s="4">
        <v>62.965600000000002</v>
      </c>
    </row>
    <row r="110" spans="2:36" x14ac:dyDescent="0.25">
      <c r="B110" s="4">
        <v>71.622100000000003</v>
      </c>
      <c r="C110" s="4">
        <v>53.009300000000003</v>
      </c>
      <c r="AB110" s="4">
        <v>106</v>
      </c>
      <c r="AC110" s="4" t="s">
        <v>1377</v>
      </c>
      <c r="AD110" s="4" t="s">
        <v>1899</v>
      </c>
      <c r="AE110" s="4">
        <v>66.256299999999996</v>
      </c>
      <c r="AF110" s="4"/>
      <c r="AG110" s="4">
        <v>106</v>
      </c>
      <c r="AH110" s="4" t="s">
        <v>1377</v>
      </c>
      <c r="AI110" s="4" t="s">
        <v>1522</v>
      </c>
      <c r="AJ110" s="4">
        <v>47.0321</v>
      </c>
    </row>
    <row r="111" spans="2:36" x14ac:dyDescent="0.25">
      <c r="B111" s="4">
        <v>73.240700000000004</v>
      </c>
      <c r="C111" s="4">
        <v>61.107799999999997</v>
      </c>
      <c r="AB111" s="4">
        <v>107</v>
      </c>
      <c r="AC111" s="4" t="s">
        <v>1379</v>
      </c>
      <c r="AD111" s="4" t="s">
        <v>1900</v>
      </c>
      <c r="AE111" s="4">
        <v>74.231099999999998</v>
      </c>
      <c r="AF111" s="4"/>
      <c r="AG111" s="4">
        <v>107</v>
      </c>
      <c r="AH111" s="4" t="s">
        <v>1379</v>
      </c>
      <c r="AI111" s="4" t="s">
        <v>1523</v>
      </c>
      <c r="AJ111" s="4">
        <v>55.636600000000001</v>
      </c>
    </row>
    <row r="112" spans="2:36" x14ac:dyDescent="0.25">
      <c r="B112" s="4">
        <v>68.675600000000003</v>
      </c>
      <c r="C112" s="4">
        <v>36.914900000000003</v>
      </c>
      <c r="AB112" s="4">
        <v>108</v>
      </c>
      <c r="AC112" s="4" t="s">
        <v>1381</v>
      </c>
      <c r="AD112" s="4" t="s">
        <v>1901</v>
      </c>
      <c r="AE112" s="4">
        <v>68.460599999999999</v>
      </c>
      <c r="AF112" s="4"/>
      <c r="AG112" s="4">
        <v>108</v>
      </c>
      <c r="AH112" s="4" t="s">
        <v>1381</v>
      </c>
      <c r="AI112" s="4" t="s">
        <v>1524</v>
      </c>
      <c r="AJ112" s="4">
        <v>45.633499999999998</v>
      </c>
    </row>
    <row r="113" spans="2:36" x14ac:dyDescent="0.25">
      <c r="B113" s="4">
        <v>69.953699999999998</v>
      </c>
      <c r="C113" s="4">
        <v>53.328899999999997</v>
      </c>
      <c r="AB113" s="4">
        <v>109</v>
      </c>
      <c r="AC113" s="4" t="s">
        <v>1383</v>
      </c>
      <c r="AD113" s="4" t="s">
        <v>1902</v>
      </c>
      <c r="AE113" s="4">
        <v>66.140600000000006</v>
      </c>
      <c r="AF113" s="4"/>
      <c r="AG113" s="4">
        <v>109</v>
      </c>
      <c r="AH113" s="4" t="s">
        <v>1383</v>
      </c>
      <c r="AI113" s="4" t="s">
        <v>1525</v>
      </c>
      <c r="AJ113" s="4">
        <v>48.412700000000001</v>
      </c>
    </row>
    <row r="114" spans="2:36" x14ac:dyDescent="0.25">
      <c r="B114" s="4">
        <v>77.037000000000006</v>
      </c>
      <c r="C114" s="4">
        <v>52.9514</v>
      </c>
      <c r="AB114" s="4">
        <v>110</v>
      </c>
      <c r="AC114" s="4" t="s">
        <v>1385</v>
      </c>
      <c r="AD114" s="4" t="s">
        <v>1903</v>
      </c>
      <c r="AE114" s="4">
        <v>67.311499999999995</v>
      </c>
      <c r="AF114" s="4"/>
      <c r="AG114" s="4">
        <v>110</v>
      </c>
      <c r="AH114" s="4" t="s">
        <v>1385</v>
      </c>
      <c r="AI114" s="4" t="s">
        <v>1526</v>
      </c>
      <c r="AJ114" s="4">
        <v>36.784799999999997</v>
      </c>
    </row>
    <row r="115" spans="2:36" x14ac:dyDescent="0.25">
      <c r="B115" s="4">
        <v>73.495400000000004</v>
      </c>
      <c r="C115" s="4">
        <v>44.4544</v>
      </c>
      <c r="AB115" s="4">
        <v>111</v>
      </c>
      <c r="AC115" s="4" t="s">
        <v>1387</v>
      </c>
      <c r="AD115" s="4" t="s">
        <v>1904</v>
      </c>
      <c r="AE115" s="4">
        <v>73.682699999999997</v>
      </c>
      <c r="AF115" s="4"/>
      <c r="AG115" s="4">
        <v>111</v>
      </c>
      <c r="AH115" s="4" t="s">
        <v>1387</v>
      </c>
      <c r="AI115" s="4" t="s">
        <v>1527</v>
      </c>
      <c r="AJ115" s="4">
        <v>38.413800000000002</v>
      </c>
    </row>
    <row r="116" spans="2:36" x14ac:dyDescent="0.25">
      <c r="B116" s="4">
        <v>62.657800000000002</v>
      </c>
      <c r="C116" s="4">
        <v>53.794600000000003</v>
      </c>
      <c r="AB116" s="4">
        <v>112</v>
      </c>
      <c r="AC116" s="4" t="s">
        <v>1389</v>
      </c>
      <c r="AD116" s="4" t="s">
        <v>1905</v>
      </c>
      <c r="AE116" s="4">
        <v>62.8414</v>
      </c>
      <c r="AF116" s="4"/>
      <c r="AG116" s="4">
        <v>112</v>
      </c>
      <c r="AH116" s="4" t="s">
        <v>1389</v>
      </c>
      <c r="AI116" s="4" t="s">
        <v>1528</v>
      </c>
      <c r="AJ116" s="4">
        <v>44.232300000000002</v>
      </c>
    </row>
    <row r="117" spans="2:36" x14ac:dyDescent="0.25">
      <c r="B117" s="4">
        <v>71.307900000000004</v>
      </c>
      <c r="C117" s="4">
        <v>50.6173</v>
      </c>
      <c r="AB117" s="4">
        <v>113</v>
      </c>
      <c r="AC117" s="4" t="s">
        <v>1391</v>
      </c>
      <c r="AD117" s="4" t="s">
        <v>1906</v>
      </c>
      <c r="AE117" s="4">
        <v>66.712999999999994</v>
      </c>
      <c r="AF117" s="4"/>
      <c r="AG117" s="4">
        <v>113</v>
      </c>
      <c r="AH117" s="4" t="s">
        <v>1391</v>
      </c>
      <c r="AI117" s="4" t="s">
        <v>1529</v>
      </c>
      <c r="AJ117" s="4">
        <v>43.412700000000001</v>
      </c>
    </row>
    <row r="118" spans="2:36" x14ac:dyDescent="0.25">
      <c r="B118" s="4">
        <v>64.634</v>
      </c>
      <c r="C118" s="4">
        <v>47.979799999999997</v>
      </c>
      <c r="AB118" s="4">
        <v>114</v>
      </c>
      <c r="AC118" s="4" t="s">
        <v>1393</v>
      </c>
      <c r="AD118" s="4" t="s">
        <v>1907</v>
      </c>
      <c r="AE118" s="4">
        <v>58.9253</v>
      </c>
      <c r="AF118" s="4"/>
      <c r="AG118" s="4">
        <v>114</v>
      </c>
      <c r="AH118" s="4" t="s">
        <v>1393</v>
      </c>
      <c r="AI118" s="4" t="s">
        <v>1530</v>
      </c>
      <c r="AJ118" s="4">
        <v>52.135399999999997</v>
      </c>
    </row>
    <row r="119" spans="2:36" x14ac:dyDescent="0.25">
      <c r="B119" s="4">
        <v>63.66</v>
      </c>
      <c r="C119" s="4">
        <v>43.955199999999998</v>
      </c>
      <c r="AB119" s="4">
        <v>115</v>
      </c>
      <c r="AC119" s="4" t="s">
        <v>1395</v>
      </c>
      <c r="AD119" s="4" t="s">
        <v>1908</v>
      </c>
      <c r="AE119" s="4">
        <v>64.623000000000005</v>
      </c>
      <c r="AF119" s="4"/>
      <c r="AG119" s="4">
        <v>115</v>
      </c>
      <c r="AH119" s="4" t="s">
        <v>1395</v>
      </c>
      <c r="AI119" s="4" t="s">
        <v>1531</v>
      </c>
      <c r="AJ119" s="4">
        <v>50.033700000000003</v>
      </c>
    </row>
    <row r="120" spans="2:36" x14ac:dyDescent="0.25">
      <c r="B120" s="4">
        <v>70.860799999999998</v>
      </c>
      <c r="C120" s="4">
        <v>43.958300000000001</v>
      </c>
      <c r="AB120" s="4">
        <v>116</v>
      </c>
      <c r="AC120" s="4" t="s">
        <v>1397</v>
      </c>
      <c r="AD120" s="4" t="s">
        <v>1909</v>
      </c>
      <c r="AE120" s="4">
        <v>67.623099999999994</v>
      </c>
      <c r="AF120" s="4"/>
      <c r="AG120" s="4">
        <v>116</v>
      </c>
      <c r="AH120" s="4" t="s">
        <v>1397</v>
      </c>
      <c r="AI120" s="4" t="s">
        <v>1532</v>
      </c>
      <c r="AJ120" s="4">
        <v>40.947400000000002</v>
      </c>
    </row>
    <row r="121" spans="2:36" x14ac:dyDescent="0.25">
      <c r="B121" s="4">
        <v>59.0807</v>
      </c>
      <c r="C121" s="4">
        <v>42.0486</v>
      </c>
      <c r="AB121" s="4">
        <v>117</v>
      </c>
      <c r="AC121" s="4" t="s">
        <v>1399</v>
      </c>
      <c r="AD121" s="4" t="s">
        <v>1910</v>
      </c>
      <c r="AE121" s="4">
        <v>61.072499999999998</v>
      </c>
      <c r="AF121" s="4"/>
      <c r="AG121" s="4">
        <v>117</v>
      </c>
      <c r="AH121" s="4" t="s">
        <v>1399</v>
      </c>
      <c r="AI121" s="4" t="s">
        <v>1533</v>
      </c>
      <c r="AJ121" s="4">
        <v>46.830399999999997</v>
      </c>
    </row>
    <row r="122" spans="2:36" x14ac:dyDescent="0.25">
      <c r="B122" s="4">
        <v>63.997999999999998</v>
      </c>
      <c r="C122" s="4">
        <v>40.1417</v>
      </c>
      <c r="AB122" s="4">
        <v>118</v>
      </c>
      <c r="AC122" s="4" t="s">
        <v>1401</v>
      </c>
      <c r="AD122" s="4" t="s">
        <v>1911</v>
      </c>
      <c r="AE122" s="4">
        <v>68.611099999999993</v>
      </c>
      <c r="AF122" s="4"/>
      <c r="AG122" s="4">
        <v>118</v>
      </c>
      <c r="AH122" s="4" t="s">
        <v>1401</v>
      </c>
      <c r="AI122" s="4" t="s">
        <v>1534</v>
      </c>
      <c r="AJ122" s="4">
        <v>41.716299999999997</v>
      </c>
    </row>
    <row r="123" spans="2:36" x14ac:dyDescent="0.25">
      <c r="B123" s="4">
        <v>60.559100000000001</v>
      </c>
      <c r="C123" s="4">
        <v>59.645099999999999</v>
      </c>
      <c r="AB123" s="4">
        <v>119</v>
      </c>
      <c r="AC123" s="4" t="s">
        <v>1403</v>
      </c>
      <c r="AD123" s="4" t="s">
        <v>1912</v>
      </c>
      <c r="AE123" s="4">
        <v>71.180599999999998</v>
      </c>
      <c r="AF123" s="4"/>
      <c r="AG123" s="4">
        <v>119</v>
      </c>
      <c r="AH123" s="4" t="s">
        <v>1403</v>
      </c>
      <c r="AI123" s="4" t="s">
        <v>1535</v>
      </c>
      <c r="AJ123" s="4">
        <v>48.999699999999997</v>
      </c>
    </row>
    <row r="124" spans="2:36" x14ac:dyDescent="0.25">
      <c r="B124" s="4">
        <v>56.146700000000003</v>
      </c>
      <c r="C124" s="4">
        <v>50.405099999999997</v>
      </c>
      <c r="AB124" s="4">
        <v>120</v>
      </c>
      <c r="AC124" s="4" t="s">
        <v>1405</v>
      </c>
      <c r="AD124" s="4" t="s">
        <v>1913</v>
      </c>
      <c r="AE124" s="4">
        <v>54.365099999999998</v>
      </c>
      <c r="AF124" s="4"/>
      <c r="AG124" s="4">
        <v>120</v>
      </c>
      <c r="AH124" s="4" t="s">
        <v>1405</v>
      </c>
      <c r="AI124" s="4" t="s">
        <v>1536</v>
      </c>
      <c r="AJ124" s="4">
        <v>43.470399999999998</v>
      </c>
    </row>
    <row r="125" spans="2:36" x14ac:dyDescent="0.25">
      <c r="B125" s="4">
        <v>58.767400000000002</v>
      </c>
      <c r="C125" s="4">
        <v>45.475099999999998</v>
      </c>
      <c r="AB125" s="4">
        <v>121</v>
      </c>
      <c r="AC125" s="4" t="s">
        <v>1407</v>
      </c>
      <c r="AD125" s="4" t="s">
        <v>1914</v>
      </c>
      <c r="AE125" s="4">
        <v>59.941200000000002</v>
      </c>
      <c r="AF125" s="4"/>
      <c r="AG125" s="4">
        <v>121</v>
      </c>
      <c r="AH125" s="4" t="s">
        <v>1407</v>
      </c>
      <c r="AI125" s="4" t="s">
        <v>1537</v>
      </c>
      <c r="AJ125" s="4">
        <v>50.621699999999997</v>
      </c>
    </row>
    <row r="126" spans="2:36" x14ac:dyDescent="0.25">
      <c r="B126" s="4">
        <v>51.441499999999998</v>
      </c>
      <c r="C126" s="4">
        <v>51.3889</v>
      </c>
      <c r="AB126" s="4">
        <v>122</v>
      </c>
      <c r="AC126" s="4" t="s">
        <v>1409</v>
      </c>
      <c r="AD126" s="4" t="s">
        <v>1915</v>
      </c>
      <c r="AE126" s="4">
        <v>58.670900000000003</v>
      </c>
      <c r="AF126" s="4"/>
      <c r="AG126" s="4">
        <v>122</v>
      </c>
      <c r="AH126" s="4" t="s">
        <v>1409</v>
      </c>
      <c r="AI126" s="4" t="s">
        <v>1538</v>
      </c>
      <c r="AJ126" s="4">
        <v>43.8889</v>
      </c>
    </row>
    <row r="127" spans="2:36" x14ac:dyDescent="0.25">
      <c r="B127" s="4">
        <v>59.871000000000002</v>
      </c>
      <c r="C127" s="4">
        <v>46.036299999999997</v>
      </c>
      <c r="AB127" s="4">
        <v>123</v>
      </c>
      <c r="AC127" s="4" t="s">
        <v>1411</v>
      </c>
      <c r="AD127" s="4" t="s">
        <v>1916</v>
      </c>
      <c r="AE127" s="4">
        <v>61.401499999999999</v>
      </c>
      <c r="AF127" s="4"/>
      <c r="AG127" s="4">
        <v>123</v>
      </c>
      <c r="AH127" s="4" t="s">
        <v>1411</v>
      </c>
      <c r="AI127" s="4" t="s">
        <v>1539</v>
      </c>
      <c r="AJ127" s="4">
        <v>42.491900000000001</v>
      </c>
    </row>
    <row r="128" spans="2:36" x14ac:dyDescent="0.25">
      <c r="B128" s="22">
        <v>40.219900000000003</v>
      </c>
      <c r="C128" s="22">
        <v>49.435099999999998</v>
      </c>
      <c r="AB128" s="4">
        <v>124</v>
      </c>
      <c r="AC128" s="4" t="s">
        <v>1413</v>
      </c>
      <c r="AD128" s="4" t="s">
        <v>1917</v>
      </c>
      <c r="AE128" s="4">
        <v>54.277099999999997</v>
      </c>
      <c r="AF128" s="4"/>
      <c r="AG128" s="4">
        <v>124</v>
      </c>
      <c r="AH128" s="4" t="s">
        <v>1413</v>
      </c>
      <c r="AI128" s="4" t="s">
        <v>1540</v>
      </c>
      <c r="AJ128" s="4">
        <v>46.494700000000002</v>
      </c>
    </row>
    <row r="129" spans="1:36" x14ac:dyDescent="0.25">
      <c r="A129" s="4" t="s">
        <v>51</v>
      </c>
      <c r="B129" s="4">
        <f>AVERAGE(B4:B128)</f>
        <v>77.289251200000024</v>
      </c>
      <c r="C129" s="4">
        <f>AVERAGE(C4:C128)</f>
        <v>46.081550399999976</v>
      </c>
      <c r="AB129" s="4">
        <v>125</v>
      </c>
      <c r="AC129" s="4" t="s">
        <v>1415</v>
      </c>
      <c r="AD129" s="4" t="s">
        <v>1918</v>
      </c>
      <c r="AE129" s="4">
        <v>39.454599999999999</v>
      </c>
      <c r="AF129" s="4"/>
      <c r="AG129" s="4">
        <v>125</v>
      </c>
      <c r="AH129" s="4" t="s">
        <v>1415</v>
      </c>
      <c r="AI129" s="4" t="s">
        <v>1541</v>
      </c>
      <c r="AJ129" s="4">
        <v>38.194400000000002</v>
      </c>
    </row>
    <row r="130" spans="1:36" x14ac:dyDescent="0.25">
      <c r="A130" s="4" t="s">
        <v>52</v>
      </c>
      <c r="B130" s="4">
        <f>B129*0.8</f>
        <v>61.831400960000025</v>
      </c>
      <c r="C130" s="4">
        <f>C129*0.8</f>
        <v>36.865240319999984</v>
      </c>
      <c r="AD130" s="30" t="s">
        <v>51</v>
      </c>
      <c r="AE130" s="30">
        <f>AVERAGE(AE5:AE129)</f>
        <v>77.834676799999968</v>
      </c>
      <c r="AJ130" s="30">
        <f>AVERAGE(AJ5:AJ129)</f>
        <v>45.974612799999996</v>
      </c>
    </row>
    <row r="131" spans="1:36" ht="41.4" x14ac:dyDescent="0.25">
      <c r="A131" s="21" t="s">
        <v>53</v>
      </c>
      <c r="B131" s="4">
        <f>COUNTIF(B4:B128,"&lt;"&amp;$B$130)</f>
        <v>7</v>
      </c>
      <c r="C131" s="4">
        <f>COUNTIF(C4:C128,"&lt;"&amp;$C$130)</f>
        <v>10</v>
      </c>
      <c r="AD131" s="4" t="s">
        <v>52</v>
      </c>
      <c r="AE131" s="4">
        <f>AE130*0.8</f>
        <v>62.26774143999998</v>
      </c>
      <c r="AJ131" s="4">
        <f>AJ130*0.8</f>
        <v>36.779690240000001</v>
      </c>
    </row>
    <row r="132" spans="1:36" ht="41.4" x14ac:dyDescent="0.25">
      <c r="AD132" s="21" t="s">
        <v>53</v>
      </c>
      <c r="AE132" s="4">
        <f>COUNTIF(AE6:AE130,"&lt;"&amp;$AE$131)</f>
        <v>8</v>
      </c>
      <c r="AJ132" s="4">
        <f>COUNTIF(AJ6:AJ130,"&lt;"&amp;$AJ$131)</f>
        <v>14</v>
      </c>
    </row>
    <row r="133" spans="1:36" x14ac:dyDescent="0.25">
      <c r="AE133" s="4">
        <f>_xlfn.STDEV.P(AE5:AE129)</f>
        <v>9.1527464502512714</v>
      </c>
    </row>
  </sheetData>
  <sortState ref="B2:B127">
    <sortCondition descending="1" ref="B1"/>
  </sortState>
  <mergeCells count="24">
    <mergeCell ref="AB3:AJ3"/>
    <mergeCell ref="AB4:AE4"/>
    <mergeCell ref="AG4:AJ4"/>
    <mergeCell ref="B2:C2"/>
    <mergeCell ref="U3:U4"/>
    <mergeCell ref="V3:W3"/>
    <mergeCell ref="X3:Y3"/>
    <mergeCell ref="F2:K2"/>
    <mergeCell ref="F3:H3"/>
    <mergeCell ref="I3:K3"/>
    <mergeCell ref="N3:P3"/>
    <mergeCell ref="Q3:S3"/>
    <mergeCell ref="M3:M4"/>
    <mergeCell ref="M2:S2"/>
    <mergeCell ref="F40:O40"/>
    <mergeCell ref="Q40:Z40"/>
    <mergeCell ref="F41:F42"/>
    <mergeCell ref="G41:G42"/>
    <mergeCell ref="H41:K41"/>
    <mergeCell ref="L41:O41"/>
    <mergeCell ref="Q41:Q42"/>
    <mergeCell ref="R41:R42"/>
    <mergeCell ref="S41:V41"/>
    <mergeCell ref="W41:Z4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7C6B-D1BE-4D49-9112-1A70CBF7C80D}">
  <dimension ref="B2:AI119"/>
  <sheetViews>
    <sheetView topLeftCell="A98" zoomScale="70" zoomScaleNormal="70" workbookViewId="0">
      <selection activeCell="D119" sqref="D119"/>
    </sheetView>
  </sheetViews>
  <sheetFormatPr defaultRowHeight="13.8" x14ac:dyDescent="0.25"/>
  <cols>
    <col min="16" max="16" width="10.77734375" customWidth="1"/>
    <col min="18" max="18" width="16.33203125" customWidth="1"/>
    <col min="22" max="22" width="9" customWidth="1"/>
    <col min="23" max="23" width="10.77734375" customWidth="1"/>
    <col min="24" max="24" width="10.109375" customWidth="1"/>
    <col min="28" max="28" width="14.77734375" customWidth="1"/>
    <col min="29" max="29" width="12.5546875" customWidth="1"/>
  </cols>
  <sheetData>
    <row r="2" spans="2:35" x14ac:dyDescent="0.25">
      <c r="B2" s="35" t="s">
        <v>45</v>
      </c>
      <c r="C2" s="35"/>
      <c r="D2" s="35"/>
      <c r="E2" s="35"/>
      <c r="F2" s="35"/>
      <c r="G2" s="35"/>
      <c r="H2" s="35"/>
      <c r="I2" s="35"/>
      <c r="J2" s="35"/>
      <c r="K2" s="35"/>
      <c r="L2" s="35" t="s">
        <v>2050</v>
      </c>
      <c r="N2" s="35" t="s">
        <v>72</v>
      </c>
      <c r="O2" s="35"/>
      <c r="P2" s="35"/>
      <c r="Q2" s="35"/>
      <c r="R2" s="35"/>
      <c r="S2" s="35"/>
      <c r="T2" s="35"/>
      <c r="U2" s="35"/>
      <c r="V2" s="35"/>
      <c r="W2" s="35"/>
      <c r="X2" s="35" t="s">
        <v>2050</v>
      </c>
      <c r="Z2" s="35" t="s">
        <v>35</v>
      </c>
      <c r="AA2" s="35"/>
      <c r="AB2" s="35"/>
      <c r="AC2" s="35"/>
      <c r="AD2" s="35"/>
      <c r="AE2" s="35"/>
      <c r="AF2" s="35"/>
      <c r="AG2" s="35"/>
      <c r="AH2" s="35"/>
      <c r="AI2" s="35"/>
    </row>
    <row r="3" spans="2:35" x14ac:dyDescent="0.25">
      <c r="B3" s="34" t="s">
        <v>65</v>
      </c>
      <c r="C3" s="35" t="s">
        <v>43</v>
      </c>
      <c r="D3" s="35" t="s">
        <v>65</v>
      </c>
      <c r="E3" s="35"/>
      <c r="F3" s="35"/>
      <c r="G3" s="35"/>
      <c r="H3" s="35" t="s">
        <v>46</v>
      </c>
      <c r="I3" s="35"/>
      <c r="J3" s="35"/>
      <c r="K3" s="35"/>
      <c r="L3" s="35"/>
      <c r="N3" s="34" t="s">
        <v>65</v>
      </c>
      <c r="O3" s="35" t="s">
        <v>43</v>
      </c>
      <c r="P3" s="35" t="s">
        <v>65</v>
      </c>
      <c r="Q3" s="35"/>
      <c r="R3" s="35"/>
      <c r="S3" s="35"/>
      <c r="T3" s="35" t="s">
        <v>46</v>
      </c>
      <c r="U3" s="35"/>
      <c r="V3" s="35"/>
      <c r="W3" s="35"/>
      <c r="X3" s="35"/>
      <c r="Z3" s="35" t="s">
        <v>65</v>
      </c>
      <c r="AA3" s="35" t="s">
        <v>43</v>
      </c>
      <c r="AB3" s="35" t="s">
        <v>50</v>
      </c>
      <c r="AC3" s="35"/>
      <c r="AD3" s="35"/>
      <c r="AE3" s="35"/>
      <c r="AF3" s="35" t="s">
        <v>46</v>
      </c>
      <c r="AG3" s="35"/>
      <c r="AH3" s="35"/>
      <c r="AI3" s="35"/>
    </row>
    <row r="4" spans="2:35" x14ac:dyDescent="0.25">
      <c r="B4" s="34"/>
      <c r="C4" s="35"/>
      <c r="D4" s="4" t="s">
        <v>40</v>
      </c>
      <c r="E4" s="4" t="s">
        <v>41</v>
      </c>
      <c r="F4" s="4" t="s">
        <v>32</v>
      </c>
      <c r="G4" s="4" t="s">
        <v>70</v>
      </c>
      <c r="H4" s="4" t="s">
        <v>40</v>
      </c>
      <c r="I4" s="4" t="s">
        <v>41</v>
      </c>
      <c r="J4" s="4" t="s">
        <v>32</v>
      </c>
      <c r="K4" s="4" t="s">
        <v>70</v>
      </c>
      <c r="L4" s="35"/>
      <c r="N4" s="34"/>
      <c r="O4" s="35"/>
      <c r="P4" s="4" t="s">
        <v>40</v>
      </c>
      <c r="Q4" s="4" t="s">
        <v>41</v>
      </c>
      <c r="R4" s="4" t="s">
        <v>32</v>
      </c>
      <c r="S4" s="4" t="s">
        <v>70</v>
      </c>
      <c r="T4" s="4" t="s">
        <v>40</v>
      </c>
      <c r="U4" s="4" t="s">
        <v>41</v>
      </c>
      <c r="V4" s="4" t="s">
        <v>32</v>
      </c>
      <c r="W4" s="4" t="s">
        <v>70</v>
      </c>
      <c r="X4" s="35"/>
      <c r="Z4" s="35"/>
      <c r="AA4" s="35"/>
      <c r="AB4" s="4" t="s">
        <v>40</v>
      </c>
      <c r="AC4" s="4" t="s">
        <v>41</v>
      </c>
      <c r="AD4" s="4" t="s">
        <v>32</v>
      </c>
      <c r="AE4" s="4" t="s">
        <v>1922</v>
      </c>
      <c r="AF4" s="4" t="s">
        <v>40</v>
      </c>
      <c r="AG4" s="4" t="s">
        <v>41</v>
      </c>
      <c r="AH4" s="4" t="s">
        <v>32</v>
      </c>
      <c r="AI4" s="31" t="s">
        <v>70</v>
      </c>
    </row>
    <row r="5" spans="2:35" x14ac:dyDescent="0.25">
      <c r="B5" s="4" t="s">
        <v>64</v>
      </c>
      <c r="C5" s="4">
        <v>50</v>
      </c>
      <c r="D5" s="4">
        <v>50.904899999999998</v>
      </c>
      <c r="E5" s="4">
        <v>15.225</v>
      </c>
      <c r="F5" s="4">
        <v>26004</v>
      </c>
      <c r="G5" s="4">
        <v>2</v>
      </c>
      <c r="H5" s="4">
        <v>46.049599999999998</v>
      </c>
      <c r="I5" s="4">
        <v>4.1321599999999998</v>
      </c>
      <c r="J5" s="4">
        <v>4</v>
      </c>
      <c r="K5" s="4">
        <v>0</v>
      </c>
      <c r="L5" s="4">
        <v>20000</v>
      </c>
      <c r="N5" s="4" t="s">
        <v>64</v>
      </c>
      <c r="O5" s="4">
        <v>50</v>
      </c>
      <c r="P5" s="4">
        <v>55.909066666666668</v>
      </c>
      <c r="Q5" s="4">
        <v>11.075576666666665</v>
      </c>
      <c r="R5" s="4">
        <v>4012352.5</v>
      </c>
      <c r="S5" s="4">
        <v>2</v>
      </c>
      <c r="T5" s="4">
        <v>46.349633333333337</v>
      </c>
      <c r="U5" s="4">
        <v>7.4605266666666665</v>
      </c>
      <c r="V5" s="4">
        <v>6.333333333333333</v>
      </c>
      <c r="W5" s="4">
        <v>2.6666666666666665</v>
      </c>
      <c r="X5" s="4">
        <v>200000</v>
      </c>
      <c r="Z5" s="4" t="s">
        <v>64</v>
      </c>
      <c r="AA5" s="4">
        <v>500</v>
      </c>
      <c r="AB5" s="4">
        <v>54.153599999999997</v>
      </c>
      <c r="AC5" s="4">
        <v>7.3720400000000001</v>
      </c>
      <c r="AD5" s="4">
        <v>735106</v>
      </c>
      <c r="AE5" s="4">
        <v>4</v>
      </c>
      <c r="AF5" s="4">
        <v>46.131900000000002</v>
      </c>
      <c r="AG5" s="4">
        <v>6.9625399999999997</v>
      </c>
      <c r="AH5" s="4">
        <v>86</v>
      </c>
      <c r="AI5" s="4">
        <v>18</v>
      </c>
    </row>
    <row r="6" spans="2:35" x14ac:dyDescent="0.25">
      <c r="B6" s="4" t="s">
        <v>64</v>
      </c>
      <c r="C6" s="4">
        <v>50</v>
      </c>
      <c r="D6" s="4">
        <v>53.156100000000002</v>
      </c>
      <c r="E6" s="4">
        <v>7.9787100000000004</v>
      </c>
      <c r="F6" s="4">
        <v>47252</v>
      </c>
      <c r="G6" s="4">
        <v>2</v>
      </c>
      <c r="H6" s="4">
        <v>49.925800000000002</v>
      </c>
      <c r="I6" s="4">
        <v>6.62399</v>
      </c>
      <c r="J6" s="4">
        <v>5</v>
      </c>
      <c r="K6" s="4">
        <v>2</v>
      </c>
      <c r="L6" s="4">
        <v>20000</v>
      </c>
      <c r="N6" s="4" t="s">
        <v>64</v>
      </c>
      <c r="O6" s="4">
        <v>100</v>
      </c>
      <c r="P6" s="4">
        <v>55.123550000000002</v>
      </c>
      <c r="Q6" s="4">
        <v>8.9341999999999988</v>
      </c>
      <c r="R6" s="4">
        <v>1912606.8333333333</v>
      </c>
      <c r="S6" s="4">
        <v>3</v>
      </c>
      <c r="T6" s="4">
        <v>45.99665000000001</v>
      </c>
      <c r="U6" s="4">
        <v>6.228695000000001</v>
      </c>
      <c r="V6" s="4">
        <v>12.833333333333334</v>
      </c>
      <c r="W6" s="4">
        <v>1.6666666666666667</v>
      </c>
      <c r="X6" s="4">
        <v>200000</v>
      </c>
      <c r="Z6" s="4" t="s">
        <v>64</v>
      </c>
      <c r="AA6" s="4">
        <v>500</v>
      </c>
      <c r="AB6" s="4">
        <v>53.506</v>
      </c>
      <c r="AC6" s="4">
        <v>7.5806800000000001</v>
      </c>
      <c r="AD6" s="4">
        <v>820931</v>
      </c>
      <c r="AE6" s="4">
        <v>6</v>
      </c>
      <c r="AF6" s="4">
        <v>46.061</v>
      </c>
      <c r="AG6" s="4">
        <v>7.7707699999999997</v>
      </c>
      <c r="AH6" s="4">
        <v>72</v>
      </c>
      <c r="AI6" s="4">
        <v>24</v>
      </c>
    </row>
    <row r="7" spans="2:35" x14ac:dyDescent="0.25">
      <c r="B7" s="4" t="s">
        <v>64</v>
      </c>
      <c r="C7" s="4">
        <v>50</v>
      </c>
      <c r="D7" s="4">
        <v>54.847999999999999</v>
      </c>
      <c r="E7" s="4">
        <v>8.1719000000000008</v>
      </c>
      <c r="F7" s="4">
        <v>208085</v>
      </c>
      <c r="G7" s="4">
        <v>0</v>
      </c>
      <c r="H7" s="4">
        <v>45.764800000000001</v>
      </c>
      <c r="I7" s="4">
        <v>7.0210699999999999</v>
      </c>
      <c r="J7" s="4">
        <v>9</v>
      </c>
      <c r="K7" s="4">
        <v>2</v>
      </c>
      <c r="L7" s="4">
        <v>20000</v>
      </c>
      <c r="N7" s="4" t="s">
        <v>64</v>
      </c>
      <c r="O7" s="4">
        <v>500</v>
      </c>
      <c r="P7" s="4">
        <v>53.84045714285714</v>
      </c>
      <c r="Q7" s="4">
        <v>8.6199128571428574</v>
      </c>
      <c r="R7" s="4">
        <v>827229</v>
      </c>
      <c r="S7" s="4">
        <v>4.8571428571428568</v>
      </c>
      <c r="T7" s="4">
        <v>45.402814285714285</v>
      </c>
      <c r="U7" s="4">
        <v>6.4515014285714285</v>
      </c>
      <c r="V7" s="4">
        <v>31.142857142857142</v>
      </c>
      <c r="W7" s="4">
        <v>8</v>
      </c>
      <c r="X7" s="4">
        <v>200000</v>
      </c>
      <c r="Z7" s="4" t="s">
        <v>64</v>
      </c>
      <c r="AA7" s="4">
        <v>500</v>
      </c>
      <c r="AB7" s="4">
        <v>53.892699999999998</v>
      </c>
      <c r="AC7" s="4">
        <v>7.9010499999999997</v>
      </c>
      <c r="AD7" s="4">
        <v>547573</v>
      </c>
      <c r="AE7" s="4">
        <v>8</v>
      </c>
      <c r="AF7" s="4">
        <v>46.971800000000002</v>
      </c>
      <c r="AG7" s="4">
        <v>7.0906799999999999</v>
      </c>
      <c r="AH7" s="4">
        <v>55</v>
      </c>
      <c r="AI7" s="4">
        <v>22</v>
      </c>
    </row>
    <row r="8" spans="2:35" x14ac:dyDescent="0.25">
      <c r="B8" s="4" t="s">
        <v>64</v>
      </c>
      <c r="C8" s="4">
        <v>50</v>
      </c>
      <c r="D8" s="4">
        <v>57.409100000000002</v>
      </c>
      <c r="E8" s="4">
        <v>5.1132099999999996</v>
      </c>
      <c r="F8" s="4">
        <v>156511</v>
      </c>
      <c r="G8" s="4">
        <v>0</v>
      </c>
      <c r="H8" s="4">
        <v>42.9818</v>
      </c>
      <c r="I8" s="4">
        <v>6.7958699999999999</v>
      </c>
      <c r="J8" s="4">
        <v>5</v>
      </c>
      <c r="K8" s="4">
        <v>2</v>
      </c>
      <c r="L8" s="4">
        <v>20000</v>
      </c>
      <c r="N8" s="4" t="s">
        <v>64</v>
      </c>
      <c r="O8" s="4">
        <v>500</v>
      </c>
      <c r="P8" s="4">
        <v>53.841049999999996</v>
      </c>
      <c r="Q8" s="4">
        <v>8.0420200000000008</v>
      </c>
      <c r="R8" s="4">
        <v>820696.33333333337</v>
      </c>
      <c r="S8" s="4">
        <v>8.1666666666666661</v>
      </c>
      <c r="T8" s="4">
        <v>46.433933333333336</v>
      </c>
      <c r="U8" s="4">
        <v>6.9476449999999987</v>
      </c>
      <c r="V8" s="4">
        <v>69</v>
      </c>
      <c r="W8" s="4">
        <v>17.666666666666668</v>
      </c>
      <c r="X8" s="4">
        <v>200000</v>
      </c>
      <c r="Z8" s="4" t="s">
        <v>64</v>
      </c>
      <c r="AA8" s="4">
        <v>500</v>
      </c>
      <c r="AB8" s="4">
        <v>54.251100000000001</v>
      </c>
      <c r="AC8" s="4">
        <v>7.2254699999999996</v>
      </c>
      <c r="AD8" s="4">
        <v>690858</v>
      </c>
      <c r="AE8" s="4">
        <v>7</v>
      </c>
      <c r="AF8" s="4">
        <v>46.733800000000002</v>
      </c>
      <c r="AG8" s="4">
        <v>7.5584699999999998</v>
      </c>
      <c r="AH8" s="4">
        <v>58</v>
      </c>
      <c r="AI8" s="4">
        <v>22</v>
      </c>
    </row>
    <row r="9" spans="2:35" x14ac:dyDescent="0.25">
      <c r="B9" s="4" t="s">
        <v>64</v>
      </c>
      <c r="C9" s="4">
        <v>50</v>
      </c>
      <c r="D9" s="4">
        <v>52.895699999999998</v>
      </c>
      <c r="E9" s="4">
        <v>7.1875900000000001</v>
      </c>
      <c r="F9" s="4">
        <v>41979</v>
      </c>
      <c r="G9" s="4">
        <v>0</v>
      </c>
      <c r="H9" s="4">
        <v>43.895699999999998</v>
      </c>
      <c r="I9" s="4">
        <v>9.5694400000000002</v>
      </c>
      <c r="J9" s="4">
        <v>7</v>
      </c>
      <c r="K9" s="4">
        <v>4</v>
      </c>
      <c r="L9" s="4">
        <v>20000</v>
      </c>
      <c r="N9" s="4" t="s">
        <v>64</v>
      </c>
      <c r="O9" s="4">
        <v>1000</v>
      </c>
      <c r="P9" s="4">
        <v>53.40645</v>
      </c>
      <c r="Q9" s="4">
        <v>7.6804916666666658</v>
      </c>
      <c r="R9" s="4">
        <v>647776.33333333337</v>
      </c>
      <c r="S9" s="4">
        <v>17.5</v>
      </c>
      <c r="T9" s="4">
        <v>46.335866666666668</v>
      </c>
      <c r="U9" s="4">
        <v>7.1456799999999996</v>
      </c>
      <c r="V9" s="4">
        <v>177.66666666666666</v>
      </c>
      <c r="W9" s="4">
        <v>42.666666666666664</v>
      </c>
      <c r="X9" s="4">
        <v>200000</v>
      </c>
      <c r="Z9" s="4" t="s">
        <v>64</v>
      </c>
      <c r="AA9" s="4">
        <v>500</v>
      </c>
      <c r="AB9" s="4">
        <v>54.769500000000001</v>
      </c>
      <c r="AC9" s="4">
        <v>8.0256699999999999</v>
      </c>
      <c r="AD9" s="4">
        <v>1044534</v>
      </c>
      <c r="AE9" s="4">
        <v>9</v>
      </c>
      <c r="AF9" s="4">
        <v>46.329700000000003</v>
      </c>
      <c r="AG9" s="4">
        <v>7.7396599999999998</v>
      </c>
      <c r="AH9" s="4">
        <v>58</v>
      </c>
      <c r="AI9" s="4">
        <v>20</v>
      </c>
    </row>
    <row r="10" spans="2:35" x14ac:dyDescent="0.25">
      <c r="B10" s="4" t="s">
        <v>64</v>
      </c>
      <c r="C10" s="4">
        <v>50</v>
      </c>
      <c r="D10" s="4">
        <v>51.514299999999999</v>
      </c>
      <c r="E10" s="4">
        <v>9.1542999999999992</v>
      </c>
      <c r="F10" s="4">
        <v>58200</v>
      </c>
      <c r="G10" s="4">
        <v>2</v>
      </c>
      <c r="H10" s="4">
        <v>47.042999999999999</v>
      </c>
      <c r="I10" s="4">
        <v>5.2167700000000004</v>
      </c>
      <c r="J10" s="4">
        <v>7</v>
      </c>
      <c r="K10" s="4">
        <v>0</v>
      </c>
      <c r="L10" s="4">
        <v>20000</v>
      </c>
      <c r="N10" s="4" t="s">
        <v>64</v>
      </c>
      <c r="O10" s="4">
        <v>2000</v>
      </c>
      <c r="P10" s="4">
        <v>53.456600000000002</v>
      </c>
      <c r="Q10" s="4">
        <v>7.6413633333333335</v>
      </c>
      <c r="R10" s="4">
        <v>559000.83333333337</v>
      </c>
      <c r="S10" s="4">
        <v>34.666666666666664</v>
      </c>
      <c r="T10" s="4">
        <v>46.629750000000001</v>
      </c>
      <c r="U10" s="4">
        <v>7.2816833333333335</v>
      </c>
      <c r="V10" s="4">
        <v>411.33333333333331</v>
      </c>
      <c r="W10" s="4">
        <v>86</v>
      </c>
      <c r="X10" s="4">
        <v>200000</v>
      </c>
      <c r="Z10" s="4" t="s">
        <v>64</v>
      </c>
      <c r="AA10" s="4">
        <v>500</v>
      </c>
      <c r="AB10" s="4">
        <v>54.084600000000002</v>
      </c>
      <c r="AC10" s="4">
        <v>7.8956400000000002</v>
      </c>
      <c r="AD10" s="4">
        <v>787602</v>
      </c>
      <c r="AE10" s="4">
        <v>9</v>
      </c>
      <c r="AF10" s="4">
        <v>45.119700000000002</v>
      </c>
      <c r="AG10" s="4">
        <v>6.8569800000000001</v>
      </c>
      <c r="AH10" s="4">
        <v>61</v>
      </c>
      <c r="AI10" s="4">
        <v>18</v>
      </c>
    </row>
    <row r="11" spans="2:35" x14ac:dyDescent="0.25">
      <c r="B11" s="4" t="s">
        <v>64</v>
      </c>
      <c r="C11" s="4">
        <v>50</v>
      </c>
      <c r="D11" s="4">
        <v>55.126199999999997</v>
      </c>
      <c r="E11" s="4">
        <v>12.9</v>
      </c>
      <c r="F11" s="4">
        <v>158650</v>
      </c>
      <c r="G11" s="4">
        <v>2</v>
      </c>
      <c r="H11" s="4">
        <v>48.393700000000003</v>
      </c>
      <c r="I11" s="4">
        <v>11.661099999999999</v>
      </c>
      <c r="J11" s="4">
        <v>5</v>
      </c>
      <c r="K11" s="4">
        <v>4</v>
      </c>
      <c r="L11" s="4">
        <v>20000</v>
      </c>
      <c r="N11" s="4" t="s">
        <v>64</v>
      </c>
      <c r="O11" s="4">
        <v>5000</v>
      </c>
      <c r="P11" s="4">
        <v>53.229520000000001</v>
      </c>
      <c r="Q11" s="4">
        <v>7.4664720000000004</v>
      </c>
      <c r="R11" s="4">
        <v>441814.6</v>
      </c>
      <c r="S11" s="4">
        <v>83.8</v>
      </c>
      <c r="T11" s="4">
        <v>46.392419999999994</v>
      </c>
      <c r="U11" s="4">
        <v>7.1818100000000005</v>
      </c>
      <c r="V11" s="4">
        <v>1800.6</v>
      </c>
      <c r="W11" s="4">
        <v>210.8</v>
      </c>
      <c r="X11" s="4">
        <v>200000</v>
      </c>
      <c r="Z11" s="4" t="s">
        <v>64</v>
      </c>
      <c r="AA11" s="4">
        <v>500</v>
      </c>
      <c r="AB11" s="4">
        <v>55.253900000000002</v>
      </c>
      <c r="AC11" s="4">
        <v>7.8557199999999998</v>
      </c>
      <c r="AD11" s="4">
        <v>925954</v>
      </c>
      <c r="AE11" s="4">
        <v>8</v>
      </c>
      <c r="AF11" s="4">
        <v>45.936799999999998</v>
      </c>
      <c r="AG11" s="4">
        <v>7.9326100000000004</v>
      </c>
      <c r="AH11" s="4">
        <v>62</v>
      </c>
      <c r="AI11" s="4">
        <v>22</v>
      </c>
    </row>
    <row r="12" spans="2:35" x14ac:dyDescent="0.25">
      <c r="B12" s="4" t="s">
        <v>64</v>
      </c>
      <c r="C12" s="4">
        <v>50</v>
      </c>
      <c r="D12" s="4">
        <v>53.4666</v>
      </c>
      <c r="E12" s="4">
        <v>10.5861</v>
      </c>
      <c r="F12" s="4">
        <v>220834</v>
      </c>
      <c r="G12" s="4">
        <v>2</v>
      </c>
      <c r="H12" s="4">
        <v>47.281500000000001</v>
      </c>
      <c r="I12" s="4">
        <v>9.6972299999999994</v>
      </c>
      <c r="J12" s="4">
        <v>7</v>
      </c>
      <c r="K12" s="4">
        <v>2</v>
      </c>
      <c r="L12" s="4">
        <v>20000</v>
      </c>
      <c r="N12" s="4" t="s">
        <v>64</v>
      </c>
      <c r="O12" s="20">
        <v>50</v>
      </c>
      <c r="P12" s="20">
        <v>54.054389999999991</v>
      </c>
      <c r="Q12" s="20">
        <v>9.3814340000000005</v>
      </c>
      <c r="R12" s="20">
        <v>101037.8</v>
      </c>
      <c r="S12" s="20">
        <v>1.2</v>
      </c>
      <c r="T12" s="20">
        <v>46.336510000000004</v>
      </c>
      <c r="U12" s="20">
        <v>7.5545730000000004</v>
      </c>
      <c r="V12" s="20">
        <v>6</v>
      </c>
      <c r="W12" s="20">
        <v>2</v>
      </c>
      <c r="X12" s="4">
        <v>20000</v>
      </c>
      <c r="Z12" s="4" t="s">
        <v>64</v>
      </c>
      <c r="AA12" s="4">
        <v>500</v>
      </c>
      <c r="AB12" s="4">
        <v>54.771000000000001</v>
      </c>
      <c r="AC12" s="4">
        <v>9.1091099999999994</v>
      </c>
      <c r="AD12" s="4">
        <v>718900</v>
      </c>
      <c r="AE12" s="4">
        <v>10</v>
      </c>
      <c r="AF12" s="4">
        <v>47.015599999999999</v>
      </c>
      <c r="AG12" s="4">
        <v>6.6790900000000004</v>
      </c>
      <c r="AH12" s="4">
        <v>62</v>
      </c>
      <c r="AI12" s="4">
        <v>20</v>
      </c>
    </row>
    <row r="13" spans="2:35" x14ac:dyDescent="0.25">
      <c r="B13" s="4" t="s">
        <v>64</v>
      </c>
      <c r="C13" s="4">
        <v>50</v>
      </c>
      <c r="D13" s="4">
        <v>55.307699999999997</v>
      </c>
      <c r="E13" s="4">
        <v>9.7864400000000007</v>
      </c>
      <c r="F13" s="4">
        <v>45630</v>
      </c>
      <c r="G13" s="4">
        <v>1</v>
      </c>
      <c r="H13" s="4">
        <v>46.710999999999999</v>
      </c>
      <c r="I13" s="4">
        <v>7.7565</v>
      </c>
      <c r="J13" s="4">
        <v>6</v>
      </c>
      <c r="K13" s="4">
        <v>2</v>
      </c>
      <c r="L13" s="4">
        <v>20000</v>
      </c>
      <c r="N13" s="4" t="s">
        <v>64</v>
      </c>
      <c r="O13" s="20">
        <v>100</v>
      </c>
      <c r="P13" s="20">
        <v>53.085679999999989</v>
      </c>
      <c r="Q13" s="20">
        <v>8.3766630000000006</v>
      </c>
      <c r="R13" s="20">
        <v>71333.3</v>
      </c>
      <c r="S13" s="20">
        <v>2.2999999999999998</v>
      </c>
      <c r="T13" s="20">
        <v>46.340870000000002</v>
      </c>
      <c r="U13" s="20">
        <v>6.9823100000000009</v>
      </c>
      <c r="V13" s="20">
        <v>11.8</v>
      </c>
      <c r="W13" s="20">
        <v>3.8</v>
      </c>
      <c r="X13" s="4">
        <v>20000</v>
      </c>
      <c r="Z13" s="4" t="s">
        <v>64</v>
      </c>
      <c r="AA13" s="4">
        <v>500</v>
      </c>
      <c r="AB13" s="4">
        <v>55.416899999999998</v>
      </c>
      <c r="AC13" s="4">
        <v>8.1580700000000004</v>
      </c>
      <c r="AD13" s="4">
        <v>814653</v>
      </c>
      <c r="AE13" s="4">
        <v>9</v>
      </c>
      <c r="AF13" s="4">
        <v>46.865299999999998</v>
      </c>
      <c r="AG13" s="4">
        <v>7.2550699999999999</v>
      </c>
      <c r="AH13" s="4">
        <v>64</v>
      </c>
      <c r="AI13" s="4">
        <v>16</v>
      </c>
    </row>
    <row r="14" spans="2:35" x14ac:dyDescent="0.25">
      <c r="B14" s="4" t="s">
        <v>64</v>
      </c>
      <c r="C14" s="4">
        <v>50</v>
      </c>
      <c r="D14" s="4">
        <v>55.915300000000002</v>
      </c>
      <c r="E14" s="4">
        <v>7.7110900000000004</v>
      </c>
      <c r="F14" s="4">
        <v>47233</v>
      </c>
      <c r="G14" s="4">
        <v>1</v>
      </c>
      <c r="H14" s="4">
        <v>45.318199999999997</v>
      </c>
      <c r="I14" s="4">
        <v>7.0716000000000001</v>
      </c>
      <c r="J14" s="4">
        <v>5</v>
      </c>
      <c r="K14" s="4">
        <v>2</v>
      </c>
      <c r="L14" s="4">
        <v>20000</v>
      </c>
      <c r="N14" s="4" t="s">
        <v>64</v>
      </c>
      <c r="O14" s="20">
        <v>200</v>
      </c>
      <c r="P14" s="20">
        <v>53.655779999999993</v>
      </c>
      <c r="Q14" s="20">
        <v>7.8474340000000016</v>
      </c>
      <c r="R14" s="20">
        <v>61631.1</v>
      </c>
      <c r="S14" s="20">
        <v>3.7</v>
      </c>
      <c r="T14" s="20">
        <v>46.514689999999995</v>
      </c>
      <c r="U14" s="20">
        <v>6.8098359999999998</v>
      </c>
      <c r="V14" s="20">
        <v>24.8</v>
      </c>
      <c r="W14" s="20">
        <v>8.1999999999999993</v>
      </c>
      <c r="X14" s="4">
        <v>20000</v>
      </c>
      <c r="Z14" s="4" t="s">
        <v>64</v>
      </c>
      <c r="AA14" s="4">
        <v>500</v>
      </c>
      <c r="AB14" s="4">
        <v>53.5197</v>
      </c>
      <c r="AC14" s="4">
        <v>7.2132899999999998</v>
      </c>
      <c r="AD14" s="4">
        <v>593410</v>
      </c>
      <c r="AE14" s="4">
        <v>6</v>
      </c>
      <c r="AF14" s="4">
        <v>46.331299999999999</v>
      </c>
      <c r="AG14" s="4">
        <v>6.8990600000000004</v>
      </c>
      <c r="AH14" s="4">
        <v>69</v>
      </c>
      <c r="AI14" s="4">
        <v>20</v>
      </c>
    </row>
    <row r="15" spans="2:35" x14ac:dyDescent="0.25">
      <c r="B15" s="4" t="s">
        <v>64</v>
      </c>
      <c r="C15" s="4">
        <v>100</v>
      </c>
      <c r="D15" s="4">
        <v>53.0685</v>
      </c>
      <c r="E15" s="4">
        <v>8.0593000000000004</v>
      </c>
      <c r="F15" s="4">
        <v>136061</v>
      </c>
      <c r="G15" s="4">
        <v>1</v>
      </c>
      <c r="H15" s="4">
        <v>45.504199999999997</v>
      </c>
      <c r="I15" s="4">
        <v>5.7628000000000004</v>
      </c>
      <c r="J15" s="4">
        <v>9</v>
      </c>
      <c r="K15" s="4">
        <v>2</v>
      </c>
      <c r="L15" s="4">
        <v>20000</v>
      </c>
      <c r="N15" s="4" t="s">
        <v>64</v>
      </c>
      <c r="O15" s="20">
        <v>500</v>
      </c>
      <c r="P15" s="20">
        <v>53.144289999999998</v>
      </c>
      <c r="Q15" s="20">
        <v>7.3431899999999981</v>
      </c>
      <c r="R15" s="20">
        <v>40321.800000000003</v>
      </c>
      <c r="S15" s="20">
        <v>7.4</v>
      </c>
      <c r="T15" s="20">
        <v>46.088440000000006</v>
      </c>
      <c r="U15" s="20">
        <v>6.9156570000000004</v>
      </c>
      <c r="V15" s="20">
        <v>69.900000000000006</v>
      </c>
      <c r="W15" s="20">
        <v>22.2</v>
      </c>
      <c r="X15" s="4">
        <v>20000</v>
      </c>
      <c r="Z15" s="4" t="s">
        <v>64</v>
      </c>
      <c r="AA15" s="4">
        <v>500</v>
      </c>
      <c r="AB15" s="4">
        <v>53.685899999999997</v>
      </c>
      <c r="AC15" s="4">
        <v>7.6860499999999998</v>
      </c>
      <c r="AD15" s="4">
        <v>549397</v>
      </c>
      <c r="AE15" s="4">
        <v>9</v>
      </c>
      <c r="AF15" s="4">
        <v>47.099200000000003</v>
      </c>
      <c r="AG15" s="4">
        <v>7.0908199999999999</v>
      </c>
      <c r="AH15" s="4">
        <v>59</v>
      </c>
      <c r="AI15" s="4">
        <v>20</v>
      </c>
    </row>
    <row r="16" spans="2:35" x14ac:dyDescent="0.25">
      <c r="B16" s="4" t="s">
        <v>64</v>
      </c>
      <c r="C16" s="4">
        <v>100</v>
      </c>
      <c r="D16" s="4">
        <v>51.155900000000003</v>
      </c>
      <c r="E16" s="4">
        <v>8.9065100000000008</v>
      </c>
      <c r="F16" s="4">
        <v>37405</v>
      </c>
      <c r="G16" s="4">
        <v>3</v>
      </c>
      <c r="H16" s="4">
        <v>48.1252</v>
      </c>
      <c r="I16" s="4">
        <v>7.7669499999999996</v>
      </c>
      <c r="J16" s="4">
        <v>10</v>
      </c>
      <c r="K16" s="4">
        <v>4</v>
      </c>
      <c r="L16" s="4">
        <v>20000</v>
      </c>
      <c r="N16" s="4" t="s">
        <v>64</v>
      </c>
      <c r="O16" s="20">
        <v>1000</v>
      </c>
      <c r="P16" s="20">
        <v>52.799469999999999</v>
      </c>
      <c r="Q16" s="20">
        <v>7.1647629999999989</v>
      </c>
      <c r="R16" s="20">
        <v>36425.800000000003</v>
      </c>
      <c r="S16" s="20">
        <v>14.7</v>
      </c>
      <c r="T16" s="20">
        <v>46.226079999999996</v>
      </c>
      <c r="U16" s="20">
        <v>7.2601490000000002</v>
      </c>
      <c r="V16" s="20">
        <v>163.1</v>
      </c>
      <c r="W16" s="20">
        <v>43.2</v>
      </c>
      <c r="X16" s="4">
        <v>20000</v>
      </c>
      <c r="Z16" s="4" t="s">
        <v>64</v>
      </c>
      <c r="AA16" s="4">
        <v>500</v>
      </c>
      <c r="AB16" s="4">
        <v>54.674599999999998</v>
      </c>
      <c r="AC16" s="4">
        <v>8.8305799999999994</v>
      </c>
      <c r="AD16" s="4">
        <v>1169557</v>
      </c>
      <c r="AE16" s="4">
        <v>18</v>
      </c>
      <c r="AF16" s="4">
        <v>47.742699999999999</v>
      </c>
      <c r="AG16" s="4">
        <v>7.0538800000000004</v>
      </c>
      <c r="AH16" s="4">
        <v>73</v>
      </c>
      <c r="AI16" s="4">
        <v>22</v>
      </c>
    </row>
    <row r="17" spans="2:35" x14ac:dyDescent="0.25">
      <c r="B17" s="4" t="s">
        <v>64</v>
      </c>
      <c r="C17" s="4">
        <v>100</v>
      </c>
      <c r="D17" s="4">
        <v>52.757399999999997</v>
      </c>
      <c r="E17" s="4">
        <v>9.9675100000000008</v>
      </c>
      <c r="F17" s="4">
        <v>69746</v>
      </c>
      <c r="G17" s="4">
        <v>3</v>
      </c>
      <c r="H17" s="4">
        <v>47.569800000000001</v>
      </c>
      <c r="I17" s="4">
        <v>5.4384600000000001</v>
      </c>
      <c r="J17" s="4">
        <v>13</v>
      </c>
      <c r="K17" s="4">
        <v>4</v>
      </c>
      <c r="L17" s="4">
        <v>20000</v>
      </c>
      <c r="N17" s="4" t="s">
        <v>64</v>
      </c>
      <c r="O17" s="20">
        <v>2000</v>
      </c>
      <c r="P17" s="20">
        <v>52.806079999999994</v>
      </c>
      <c r="Q17" s="20">
        <v>7.1391860000000005</v>
      </c>
      <c r="R17" s="20">
        <v>33748.199999999997</v>
      </c>
      <c r="S17" s="20">
        <v>28.2</v>
      </c>
      <c r="T17" s="20">
        <v>46.373820000000009</v>
      </c>
      <c r="U17" s="20">
        <v>7.2780109999999993</v>
      </c>
      <c r="V17" s="20">
        <v>467.7</v>
      </c>
      <c r="W17" s="20">
        <v>91.4</v>
      </c>
      <c r="X17" s="4">
        <v>20000</v>
      </c>
      <c r="Z17" s="4" t="s">
        <v>64</v>
      </c>
      <c r="AA17" s="4">
        <v>500</v>
      </c>
      <c r="AB17" s="4">
        <v>54.194000000000003</v>
      </c>
      <c r="AC17" s="4">
        <v>8.0530500000000007</v>
      </c>
      <c r="AD17" s="4">
        <v>789272</v>
      </c>
      <c r="AE17" s="4">
        <v>5</v>
      </c>
      <c r="AF17" s="4">
        <v>46.498399999999997</v>
      </c>
      <c r="AG17" s="4">
        <v>7.2948300000000001</v>
      </c>
      <c r="AH17" s="4">
        <v>58</v>
      </c>
      <c r="AI17" s="4">
        <v>20</v>
      </c>
    </row>
    <row r="18" spans="2:35" x14ac:dyDescent="0.25">
      <c r="B18" s="4" t="s">
        <v>64</v>
      </c>
      <c r="C18" s="4">
        <v>100</v>
      </c>
      <c r="D18" s="4">
        <v>53.6342</v>
      </c>
      <c r="E18" s="4">
        <v>8.0849200000000003</v>
      </c>
      <c r="F18" s="4">
        <v>69302</v>
      </c>
      <c r="G18" s="4">
        <v>4</v>
      </c>
      <c r="H18" s="4">
        <v>43.565899999999999</v>
      </c>
      <c r="I18" s="4">
        <v>6.8225800000000003</v>
      </c>
      <c r="J18" s="4">
        <v>11</v>
      </c>
      <c r="K18" s="4">
        <v>4</v>
      </c>
      <c r="L18" s="4">
        <v>20000</v>
      </c>
      <c r="N18" s="4" t="s">
        <v>64</v>
      </c>
      <c r="O18" s="32">
        <v>5000</v>
      </c>
      <c r="P18" s="4">
        <v>52.125300000000003</v>
      </c>
      <c r="Q18" s="4">
        <v>6.9227000000000007</v>
      </c>
      <c r="R18" s="4">
        <v>31270.6</v>
      </c>
      <c r="S18" s="4">
        <v>63.6</v>
      </c>
      <c r="T18" s="4">
        <v>46.441950000000006</v>
      </c>
      <c r="U18" s="4">
        <v>7.1727629999999989</v>
      </c>
      <c r="V18" s="4">
        <v>1805.5</v>
      </c>
      <c r="W18" s="4">
        <v>224.4</v>
      </c>
      <c r="X18" s="4">
        <v>20000</v>
      </c>
      <c r="Z18" s="4" t="s">
        <v>64</v>
      </c>
      <c r="AA18" s="4">
        <v>500</v>
      </c>
      <c r="AB18" s="4">
        <v>54.434800000000003</v>
      </c>
      <c r="AC18" s="4">
        <v>8.1505100000000006</v>
      </c>
      <c r="AD18" s="4">
        <v>921103</v>
      </c>
      <c r="AE18" s="4">
        <v>8</v>
      </c>
      <c r="AF18" s="4">
        <v>46.332599999999999</v>
      </c>
      <c r="AG18" s="4">
        <v>8.8690099999999994</v>
      </c>
      <c r="AH18" s="4">
        <v>65</v>
      </c>
      <c r="AI18" s="4">
        <v>30</v>
      </c>
    </row>
    <row r="19" spans="2:35" x14ac:dyDescent="0.25">
      <c r="B19" s="4" t="s">
        <v>64</v>
      </c>
      <c r="C19" s="4">
        <v>100</v>
      </c>
      <c r="D19" s="4">
        <v>53.221299999999999</v>
      </c>
      <c r="E19" s="4">
        <v>7.3630500000000003</v>
      </c>
      <c r="F19" s="4">
        <v>55929</v>
      </c>
      <c r="G19" s="4">
        <v>1</v>
      </c>
      <c r="H19" s="4">
        <v>47.728000000000002</v>
      </c>
      <c r="I19" s="4">
        <v>8.6306200000000004</v>
      </c>
      <c r="J19" s="4">
        <v>17</v>
      </c>
      <c r="K19" s="4">
        <v>6</v>
      </c>
      <c r="L19" s="4">
        <v>20000</v>
      </c>
      <c r="X19" s="7"/>
      <c r="Z19" s="4" t="s">
        <v>64</v>
      </c>
      <c r="AA19" s="4">
        <v>500</v>
      </c>
      <c r="AB19" s="4">
        <v>53.265900000000002</v>
      </c>
      <c r="AC19" s="4">
        <v>8.8618799999999993</v>
      </c>
      <c r="AD19" s="4">
        <v>731904</v>
      </c>
      <c r="AE19" s="4">
        <v>13</v>
      </c>
      <c r="AF19" s="4">
        <v>45.886299999999999</v>
      </c>
      <c r="AG19" s="4">
        <v>7.0385400000000002</v>
      </c>
      <c r="AH19" s="4">
        <v>67</v>
      </c>
      <c r="AI19" s="4">
        <v>24</v>
      </c>
    </row>
    <row r="20" spans="2:35" x14ac:dyDescent="0.25">
      <c r="B20" s="4" t="s">
        <v>64</v>
      </c>
      <c r="C20" s="4">
        <v>100</v>
      </c>
      <c r="D20" s="4">
        <v>54.609400000000001</v>
      </c>
      <c r="E20" s="4">
        <v>8.7559100000000001</v>
      </c>
      <c r="F20" s="4">
        <v>32287</v>
      </c>
      <c r="G20" s="4">
        <v>2</v>
      </c>
      <c r="H20" s="4">
        <v>45.518900000000002</v>
      </c>
      <c r="I20" s="4">
        <v>7.1458199999999996</v>
      </c>
      <c r="J20" s="4">
        <v>15</v>
      </c>
      <c r="K20" s="4">
        <v>6</v>
      </c>
      <c r="L20" s="4">
        <v>20000</v>
      </c>
      <c r="X20" s="7"/>
      <c r="Z20" s="4" t="s">
        <v>64</v>
      </c>
      <c r="AA20" s="4">
        <v>500</v>
      </c>
      <c r="AB20" s="4">
        <v>54.508099999999999</v>
      </c>
      <c r="AC20" s="4">
        <v>7.8177399999999997</v>
      </c>
      <c r="AD20" s="4">
        <v>592427</v>
      </c>
      <c r="AE20" s="4">
        <v>7</v>
      </c>
      <c r="AF20" s="4">
        <v>46.946100000000001</v>
      </c>
      <c r="AG20" s="4">
        <v>7.2316500000000001</v>
      </c>
      <c r="AH20" s="4">
        <v>61</v>
      </c>
      <c r="AI20" s="4">
        <v>22</v>
      </c>
    </row>
    <row r="21" spans="2:35" x14ac:dyDescent="0.25">
      <c r="B21" s="4" t="s">
        <v>64</v>
      </c>
      <c r="C21" s="4">
        <v>100</v>
      </c>
      <c r="D21" s="4">
        <v>51.936599999999999</v>
      </c>
      <c r="E21" s="4">
        <v>8.4609799999999993</v>
      </c>
      <c r="F21" s="4">
        <v>101787</v>
      </c>
      <c r="G21" s="4">
        <v>3</v>
      </c>
      <c r="H21" s="4">
        <v>46.649700000000003</v>
      </c>
      <c r="I21" s="4">
        <v>6.93567</v>
      </c>
      <c r="J21" s="4">
        <v>11</v>
      </c>
      <c r="K21" s="4">
        <v>2</v>
      </c>
      <c r="L21" s="4">
        <v>20000</v>
      </c>
      <c r="Z21" s="4" t="s">
        <v>64</v>
      </c>
      <c r="AA21" s="4">
        <v>500</v>
      </c>
      <c r="AB21" s="4">
        <v>54.398600000000002</v>
      </c>
      <c r="AC21" s="4">
        <v>7.9938399999999996</v>
      </c>
      <c r="AD21" s="4">
        <v>1191778</v>
      </c>
      <c r="AE21" s="4">
        <v>11</v>
      </c>
      <c r="AF21" s="4">
        <v>46.369300000000003</v>
      </c>
      <c r="AG21" s="4">
        <v>6.1248699999999996</v>
      </c>
      <c r="AH21" s="4">
        <v>60</v>
      </c>
      <c r="AI21" s="4">
        <v>12</v>
      </c>
    </row>
    <row r="22" spans="2:35" x14ac:dyDescent="0.25">
      <c r="B22" s="4" t="s">
        <v>64</v>
      </c>
      <c r="C22" s="4">
        <v>100</v>
      </c>
      <c r="D22" s="4">
        <v>54.281399999999998</v>
      </c>
      <c r="E22" s="4">
        <v>9.2255000000000003</v>
      </c>
      <c r="F22" s="4">
        <v>75174</v>
      </c>
      <c r="G22" s="4">
        <v>2</v>
      </c>
      <c r="H22" s="4">
        <v>47.437399999999997</v>
      </c>
      <c r="I22" s="4">
        <v>7.1038300000000003</v>
      </c>
      <c r="J22" s="4">
        <v>11</v>
      </c>
      <c r="K22" s="4">
        <v>4</v>
      </c>
      <c r="L22" s="4">
        <v>20000</v>
      </c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Z22" s="4" t="s">
        <v>64</v>
      </c>
      <c r="AA22" s="4">
        <v>500</v>
      </c>
      <c r="AB22" s="4">
        <v>53.597099999999998</v>
      </c>
      <c r="AC22" s="4">
        <v>8.5427</v>
      </c>
      <c r="AD22" s="4">
        <v>954287</v>
      </c>
      <c r="AE22" s="4">
        <v>10</v>
      </c>
      <c r="AF22" s="4">
        <v>46.516300000000001</v>
      </c>
      <c r="AG22" s="4">
        <v>6.5541499999999999</v>
      </c>
      <c r="AH22" s="4">
        <v>67</v>
      </c>
      <c r="AI22" s="4">
        <v>20</v>
      </c>
    </row>
    <row r="23" spans="2:35" x14ac:dyDescent="0.25">
      <c r="B23" s="4" t="s">
        <v>64</v>
      </c>
      <c r="C23" s="4">
        <v>100</v>
      </c>
      <c r="D23" s="4">
        <v>50.974499999999999</v>
      </c>
      <c r="E23" s="4">
        <v>6.8403299999999998</v>
      </c>
      <c r="F23" s="4">
        <v>46264</v>
      </c>
      <c r="G23" s="4">
        <v>1</v>
      </c>
      <c r="H23" s="4">
        <v>46.258699999999997</v>
      </c>
      <c r="I23" s="4">
        <v>5.7804399999999996</v>
      </c>
      <c r="J23" s="4">
        <v>11</v>
      </c>
      <c r="K23" s="4">
        <v>4</v>
      </c>
      <c r="L23" s="4">
        <v>20000</v>
      </c>
      <c r="N23" s="29"/>
      <c r="O23" s="42"/>
      <c r="P23" s="42"/>
      <c r="Q23" s="42"/>
      <c r="R23" s="42"/>
      <c r="S23" s="42"/>
      <c r="T23" s="42"/>
      <c r="U23" s="42"/>
      <c r="V23" s="42"/>
      <c r="W23" s="42"/>
      <c r="X23" s="42"/>
      <c r="Z23" s="4" t="s">
        <v>64</v>
      </c>
      <c r="AA23" s="4">
        <v>500</v>
      </c>
      <c r="AB23" s="4">
        <v>54.802999999999997</v>
      </c>
      <c r="AC23" s="4">
        <v>7.2661800000000003</v>
      </c>
      <c r="AD23" s="4">
        <v>1159681</v>
      </c>
      <c r="AE23" s="4">
        <v>8</v>
      </c>
      <c r="AF23" s="4">
        <v>46.383699999999997</v>
      </c>
      <c r="AG23" s="4">
        <v>7.1406499999999999</v>
      </c>
      <c r="AH23" s="4">
        <v>74</v>
      </c>
      <c r="AI23" s="4">
        <v>16</v>
      </c>
    </row>
    <row r="24" spans="2:35" x14ac:dyDescent="0.25">
      <c r="B24" s="4" t="s">
        <v>64</v>
      </c>
      <c r="C24" s="4">
        <v>100</v>
      </c>
      <c r="D24" s="4">
        <v>55.217599999999997</v>
      </c>
      <c r="E24" s="4">
        <v>8.1026199999999999</v>
      </c>
      <c r="F24" s="4">
        <v>89378</v>
      </c>
      <c r="G24" s="4">
        <v>3</v>
      </c>
      <c r="H24" s="4">
        <v>45.050899999999999</v>
      </c>
      <c r="I24" s="4">
        <v>8.4359300000000008</v>
      </c>
      <c r="J24" s="4">
        <v>10</v>
      </c>
      <c r="K24" s="4">
        <v>2</v>
      </c>
      <c r="L24" s="4">
        <v>20000</v>
      </c>
      <c r="N24" s="29"/>
      <c r="O24" s="42"/>
      <c r="P24" s="7"/>
      <c r="Q24" s="7"/>
      <c r="R24" s="7"/>
      <c r="S24" s="7"/>
      <c r="T24" s="7"/>
      <c r="U24" s="7"/>
      <c r="V24" s="7"/>
      <c r="W24" s="7"/>
      <c r="X24" s="42"/>
      <c r="Z24" s="4" t="s">
        <v>64</v>
      </c>
      <c r="AA24" s="4">
        <v>500</v>
      </c>
      <c r="AB24" s="4">
        <v>54.017299999999999</v>
      </c>
      <c r="AC24" s="4">
        <v>8.4615799999999997</v>
      </c>
      <c r="AD24" s="4">
        <v>1391846</v>
      </c>
      <c r="AE24" s="4">
        <v>12</v>
      </c>
      <c r="AF24" s="4">
        <v>46.361199999999997</v>
      </c>
      <c r="AG24" s="4">
        <v>6.6596399999999996</v>
      </c>
      <c r="AH24" s="4">
        <v>62</v>
      </c>
      <c r="AI24" s="4">
        <v>16</v>
      </c>
    </row>
    <row r="25" spans="2:35" x14ac:dyDescent="0.25">
      <c r="B25" s="4" t="s">
        <v>64</v>
      </c>
      <c r="C25" s="4">
        <v>200</v>
      </c>
      <c r="D25" s="4">
        <v>52.844799999999999</v>
      </c>
      <c r="E25" s="4">
        <v>7.3208000000000002</v>
      </c>
      <c r="F25" s="4">
        <v>44035</v>
      </c>
      <c r="G25" s="4">
        <v>4</v>
      </c>
      <c r="H25" s="4">
        <v>46.726100000000002</v>
      </c>
      <c r="I25" s="4">
        <v>6.6624600000000003</v>
      </c>
      <c r="J25" s="4">
        <v>20</v>
      </c>
      <c r="K25" s="4">
        <v>8</v>
      </c>
      <c r="L25" s="4">
        <v>20000</v>
      </c>
      <c r="Z25" s="4" t="s">
        <v>64</v>
      </c>
      <c r="AA25" s="4">
        <v>500</v>
      </c>
      <c r="AB25" s="4">
        <v>53.837800000000001</v>
      </c>
      <c r="AC25" s="4">
        <v>8.2107600000000005</v>
      </c>
      <c r="AD25" s="4">
        <v>603117</v>
      </c>
      <c r="AE25" s="4">
        <v>9</v>
      </c>
      <c r="AF25" s="4">
        <v>46.024099999999997</v>
      </c>
      <c r="AG25" s="4">
        <v>7.4655199999999997</v>
      </c>
      <c r="AH25" s="4">
        <v>65</v>
      </c>
      <c r="AI25" s="4">
        <v>20</v>
      </c>
    </row>
    <row r="26" spans="2:35" x14ac:dyDescent="0.25">
      <c r="B26" s="4" t="s">
        <v>64</v>
      </c>
      <c r="C26" s="4">
        <v>200</v>
      </c>
      <c r="D26" s="4">
        <v>52.999400000000001</v>
      </c>
      <c r="E26" s="4">
        <v>8.5109600000000007</v>
      </c>
      <c r="F26" s="4">
        <v>29122</v>
      </c>
      <c r="G26" s="4">
        <v>5</v>
      </c>
      <c r="H26" s="4">
        <v>46.725299999999997</v>
      </c>
      <c r="I26" s="4">
        <v>7.5710800000000003</v>
      </c>
      <c r="J26" s="4">
        <v>22</v>
      </c>
      <c r="K26" s="4">
        <v>10</v>
      </c>
      <c r="L26" s="4">
        <v>20000</v>
      </c>
      <c r="Z26" s="4" t="s">
        <v>64</v>
      </c>
      <c r="AA26" s="4">
        <v>500</v>
      </c>
      <c r="AB26" s="4">
        <v>53.733499999999999</v>
      </c>
      <c r="AC26" s="4">
        <v>9.0217700000000001</v>
      </c>
      <c r="AD26" s="4">
        <v>856289</v>
      </c>
      <c r="AE26" s="4">
        <v>11</v>
      </c>
      <c r="AF26" s="4">
        <v>47.270099999999999</v>
      </c>
      <c r="AG26" s="4">
        <v>7.7791300000000003</v>
      </c>
      <c r="AH26" s="4">
        <v>68</v>
      </c>
      <c r="AI26" s="4">
        <v>22</v>
      </c>
    </row>
    <row r="27" spans="2:35" x14ac:dyDescent="0.25">
      <c r="B27" s="4" t="s">
        <v>64</v>
      </c>
      <c r="C27" s="4">
        <v>200</v>
      </c>
      <c r="D27" s="4">
        <v>55.038699999999999</v>
      </c>
      <c r="E27" s="4">
        <v>8.1729299999999991</v>
      </c>
      <c r="F27" s="4">
        <v>57509</v>
      </c>
      <c r="G27" s="4">
        <v>5</v>
      </c>
      <c r="H27" s="4">
        <v>48.749499999999998</v>
      </c>
      <c r="I27" s="4">
        <v>7.6929499999999997</v>
      </c>
      <c r="J27" s="4">
        <v>25</v>
      </c>
      <c r="K27" s="4">
        <v>12</v>
      </c>
      <c r="L27" s="4">
        <v>20000</v>
      </c>
      <c r="Z27" s="4" t="s">
        <v>64</v>
      </c>
      <c r="AA27" s="4">
        <v>500</v>
      </c>
      <c r="AB27" s="4">
        <v>54.699399999999997</v>
      </c>
      <c r="AC27" s="4">
        <v>8.9114900000000006</v>
      </c>
      <c r="AD27" s="4">
        <v>1111644</v>
      </c>
      <c r="AE27" s="4">
        <v>13</v>
      </c>
      <c r="AF27" s="4">
        <v>46.617899999999999</v>
      </c>
      <c r="AG27" s="4">
        <v>7.1488899999999997</v>
      </c>
      <c r="AH27" s="4">
        <v>115</v>
      </c>
      <c r="AI27" s="4">
        <v>22</v>
      </c>
    </row>
    <row r="28" spans="2:35" x14ac:dyDescent="0.25">
      <c r="B28" s="4" t="s">
        <v>64</v>
      </c>
      <c r="C28" s="4">
        <v>200</v>
      </c>
      <c r="D28" s="4">
        <v>53.956499999999998</v>
      </c>
      <c r="E28" s="4">
        <v>7.4294500000000001</v>
      </c>
      <c r="F28" s="4">
        <v>101893</v>
      </c>
      <c r="G28" s="4">
        <v>0</v>
      </c>
      <c r="H28" s="4">
        <v>46.382899999999999</v>
      </c>
      <c r="I28" s="4">
        <v>6.1806999999999999</v>
      </c>
      <c r="J28" s="4">
        <v>25</v>
      </c>
      <c r="K28" s="4">
        <v>4</v>
      </c>
      <c r="L28" s="4">
        <v>20000</v>
      </c>
      <c r="M28" s="25"/>
      <c r="Z28" s="4" t="s">
        <v>64</v>
      </c>
      <c r="AA28" s="4">
        <v>500</v>
      </c>
      <c r="AB28" s="4">
        <v>54.264699999999998</v>
      </c>
      <c r="AC28" s="4">
        <v>8.4531100000000006</v>
      </c>
      <c r="AD28" s="4">
        <v>1185807</v>
      </c>
      <c r="AE28" s="4">
        <v>10</v>
      </c>
      <c r="AF28" s="4">
        <v>46.9497</v>
      </c>
      <c r="AG28" s="4">
        <v>6.5262200000000004</v>
      </c>
      <c r="AH28" s="4">
        <v>59</v>
      </c>
      <c r="AI28" s="4">
        <v>16</v>
      </c>
    </row>
    <row r="29" spans="2:35" x14ac:dyDescent="0.25">
      <c r="B29" s="4" t="s">
        <v>64</v>
      </c>
      <c r="C29" s="4">
        <v>200</v>
      </c>
      <c r="D29" s="4">
        <v>54.140900000000002</v>
      </c>
      <c r="E29" s="4">
        <v>7.5856899999999996</v>
      </c>
      <c r="F29" s="4">
        <v>49244</v>
      </c>
      <c r="G29" s="4">
        <v>3</v>
      </c>
      <c r="H29" s="4">
        <v>45.248399999999997</v>
      </c>
      <c r="I29" s="4">
        <v>6.9776499999999997</v>
      </c>
      <c r="J29" s="4">
        <v>27</v>
      </c>
      <c r="K29" s="4">
        <v>14</v>
      </c>
      <c r="L29" s="4">
        <v>20000</v>
      </c>
      <c r="M29" s="25"/>
      <c r="Z29" s="4" t="s">
        <v>64</v>
      </c>
      <c r="AA29" s="4">
        <v>500</v>
      </c>
      <c r="AB29" s="4">
        <v>52.852699999999999</v>
      </c>
      <c r="AC29" s="4">
        <v>7.7170899999999998</v>
      </c>
      <c r="AD29" s="4">
        <v>474148</v>
      </c>
      <c r="AE29" s="4">
        <v>11</v>
      </c>
      <c r="AF29" s="4">
        <v>46.207000000000001</v>
      </c>
      <c r="AG29" s="4">
        <v>7.0691800000000002</v>
      </c>
      <c r="AH29" s="4">
        <v>56</v>
      </c>
      <c r="AI29" s="4">
        <v>14</v>
      </c>
    </row>
    <row r="30" spans="2:35" x14ac:dyDescent="0.25">
      <c r="B30" s="4" t="s">
        <v>64</v>
      </c>
      <c r="C30" s="4">
        <v>200</v>
      </c>
      <c r="D30" s="4">
        <v>54.204599999999999</v>
      </c>
      <c r="E30" s="4">
        <v>7.4337799999999996</v>
      </c>
      <c r="F30" s="4">
        <v>56298</v>
      </c>
      <c r="G30" s="4">
        <v>1</v>
      </c>
      <c r="H30" s="4">
        <v>46.5456</v>
      </c>
      <c r="I30" s="4">
        <v>6.6206800000000001</v>
      </c>
      <c r="J30" s="4">
        <v>22</v>
      </c>
      <c r="K30" s="4">
        <v>6</v>
      </c>
      <c r="L30" s="4">
        <v>20000</v>
      </c>
      <c r="M30" s="25"/>
      <c r="Z30" s="4" t="s">
        <v>64</v>
      </c>
      <c r="AA30" s="4">
        <v>500</v>
      </c>
      <c r="AB30" s="4">
        <v>53.389600000000002</v>
      </c>
      <c r="AC30" s="4">
        <v>8.3765999999999998</v>
      </c>
      <c r="AD30" s="4">
        <v>741151</v>
      </c>
      <c r="AE30" s="4">
        <v>8</v>
      </c>
      <c r="AF30" s="4">
        <v>46.031500000000001</v>
      </c>
      <c r="AG30" s="4">
        <v>7.7883300000000002</v>
      </c>
      <c r="AH30" s="4">
        <v>58</v>
      </c>
      <c r="AI30" s="4">
        <v>22</v>
      </c>
    </row>
    <row r="31" spans="2:35" x14ac:dyDescent="0.25">
      <c r="B31" s="4" t="s">
        <v>64</v>
      </c>
      <c r="C31" s="4">
        <v>200</v>
      </c>
      <c r="D31" s="4">
        <v>54.146099999999997</v>
      </c>
      <c r="E31" s="4">
        <v>8.2487600000000008</v>
      </c>
      <c r="F31" s="4">
        <v>101454</v>
      </c>
      <c r="G31" s="4">
        <v>6</v>
      </c>
      <c r="H31" s="4">
        <v>47.231200000000001</v>
      </c>
      <c r="I31" s="4">
        <v>6.7676100000000003</v>
      </c>
      <c r="J31" s="4">
        <v>25</v>
      </c>
      <c r="K31" s="4">
        <v>10</v>
      </c>
      <c r="L31" s="4">
        <v>20000</v>
      </c>
      <c r="M31" s="25"/>
      <c r="Z31" s="4" t="s">
        <v>64</v>
      </c>
      <c r="AA31" s="4">
        <v>500</v>
      </c>
      <c r="AB31" s="4">
        <v>54.328400000000002</v>
      </c>
      <c r="AC31" s="4">
        <v>8.0342000000000002</v>
      </c>
      <c r="AD31" s="4">
        <v>740552</v>
      </c>
      <c r="AE31" s="4">
        <v>11</v>
      </c>
      <c r="AF31" s="4">
        <v>46.5871</v>
      </c>
      <c r="AG31" s="4">
        <v>7.58101</v>
      </c>
      <c r="AH31" s="4">
        <v>59</v>
      </c>
      <c r="AI31" s="4">
        <v>22</v>
      </c>
    </row>
    <row r="32" spans="2:35" x14ac:dyDescent="0.25">
      <c r="B32" s="4" t="s">
        <v>64</v>
      </c>
      <c r="C32" s="4">
        <v>200</v>
      </c>
      <c r="D32" s="4">
        <v>51.652099999999997</v>
      </c>
      <c r="E32" s="4">
        <v>7.5397999999999996</v>
      </c>
      <c r="F32" s="4">
        <v>68491</v>
      </c>
      <c r="G32" s="4">
        <v>3</v>
      </c>
      <c r="H32" s="4">
        <v>44.516800000000003</v>
      </c>
      <c r="I32" s="4">
        <v>6.2228899999999996</v>
      </c>
      <c r="J32" s="4">
        <v>24</v>
      </c>
      <c r="K32" s="4">
        <v>10</v>
      </c>
      <c r="L32" s="4">
        <v>20000</v>
      </c>
      <c r="M32" s="25"/>
      <c r="Z32" s="4" t="s">
        <v>64</v>
      </c>
      <c r="AA32" s="4">
        <v>500</v>
      </c>
      <c r="AB32" s="4">
        <v>53.281700000000001</v>
      </c>
      <c r="AC32" s="4">
        <v>8.4808500000000002</v>
      </c>
      <c r="AD32" s="4">
        <v>432575</v>
      </c>
      <c r="AE32" s="4">
        <v>15</v>
      </c>
      <c r="AF32" s="4">
        <v>46.509300000000003</v>
      </c>
      <c r="AG32" s="4">
        <v>7.7744400000000002</v>
      </c>
      <c r="AH32" s="4">
        <v>64</v>
      </c>
      <c r="AI32" s="4">
        <v>24</v>
      </c>
    </row>
    <row r="33" spans="2:35" x14ac:dyDescent="0.25">
      <c r="B33" s="4" t="s">
        <v>64</v>
      </c>
      <c r="C33" s="4">
        <v>200</v>
      </c>
      <c r="D33" s="4">
        <v>53.512300000000003</v>
      </c>
      <c r="E33" s="4">
        <v>8.5040899999999997</v>
      </c>
      <c r="F33" s="4">
        <v>55448</v>
      </c>
      <c r="G33" s="4">
        <v>5</v>
      </c>
      <c r="H33" s="4">
        <v>46.453699999999998</v>
      </c>
      <c r="I33" s="4">
        <v>6.8589399999999996</v>
      </c>
      <c r="J33" s="4">
        <v>27</v>
      </c>
      <c r="K33" s="4">
        <v>4</v>
      </c>
      <c r="L33" s="4">
        <v>20000</v>
      </c>
      <c r="M33" s="25"/>
      <c r="Z33" s="4" t="s">
        <v>64</v>
      </c>
      <c r="AA33" s="4">
        <v>500</v>
      </c>
      <c r="AB33" s="4">
        <v>54.608199999999997</v>
      </c>
      <c r="AC33" s="4">
        <v>7.9403699999999997</v>
      </c>
      <c r="AD33" s="4">
        <v>1431471</v>
      </c>
      <c r="AE33" s="4">
        <v>12</v>
      </c>
      <c r="AF33" s="4">
        <v>47.844000000000001</v>
      </c>
      <c r="AG33" s="4">
        <v>6.95383</v>
      </c>
      <c r="AH33" s="4">
        <v>71</v>
      </c>
      <c r="AI33" s="4">
        <v>22</v>
      </c>
    </row>
    <row r="34" spans="2:35" x14ac:dyDescent="0.25">
      <c r="B34" s="4" t="s">
        <v>64</v>
      </c>
      <c r="C34" s="4">
        <v>200</v>
      </c>
      <c r="D34" s="4">
        <v>54.062399999999997</v>
      </c>
      <c r="E34" s="4">
        <v>7.7280800000000003</v>
      </c>
      <c r="F34" s="4">
        <v>52817</v>
      </c>
      <c r="G34" s="4">
        <v>5</v>
      </c>
      <c r="H34" s="4">
        <v>46.567399999999999</v>
      </c>
      <c r="I34" s="4">
        <v>6.5434000000000001</v>
      </c>
      <c r="J34" s="4">
        <v>31</v>
      </c>
      <c r="K34" s="4">
        <v>4</v>
      </c>
      <c r="L34" s="4">
        <v>20000</v>
      </c>
      <c r="M34" s="25"/>
      <c r="Z34" s="4" t="s">
        <v>64</v>
      </c>
      <c r="AA34" s="4">
        <v>500</v>
      </c>
      <c r="AB34" s="4">
        <v>54.469099999999997</v>
      </c>
      <c r="AC34" s="4">
        <v>7.3409399999999998</v>
      </c>
      <c r="AD34" s="4">
        <v>679113</v>
      </c>
      <c r="AE34" s="4">
        <v>7</v>
      </c>
      <c r="AF34" s="4">
        <v>46.520800000000001</v>
      </c>
      <c r="AG34" s="4">
        <v>7.4990699999999997</v>
      </c>
      <c r="AH34" s="4">
        <v>74</v>
      </c>
      <c r="AI34" s="4">
        <v>26</v>
      </c>
    </row>
    <row r="35" spans="2:35" x14ac:dyDescent="0.25">
      <c r="B35" s="4" t="s">
        <v>64</v>
      </c>
      <c r="C35" s="4">
        <v>500</v>
      </c>
      <c r="D35" s="4">
        <v>52.501899999999999</v>
      </c>
      <c r="E35" s="4">
        <v>6.4289100000000001</v>
      </c>
      <c r="F35" s="4">
        <v>34340</v>
      </c>
      <c r="G35" s="4">
        <v>7</v>
      </c>
      <c r="H35" s="4">
        <v>45.778100000000002</v>
      </c>
      <c r="I35" s="4">
        <v>6.71312</v>
      </c>
      <c r="J35" s="4">
        <v>68</v>
      </c>
      <c r="K35" s="4">
        <v>20</v>
      </c>
      <c r="L35" s="4">
        <v>20000</v>
      </c>
      <c r="M35" s="25"/>
      <c r="Z35" s="4" t="s">
        <v>64</v>
      </c>
      <c r="AA35" s="4">
        <v>500</v>
      </c>
      <c r="AB35" s="4">
        <v>54.139299999999999</v>
      </c>
      <c r="AC35" s="4">
        <v>7.7955699999999997</v>
      </c>
      <c r="AD35" s="4">
        <v>1126805</v>
      </c>
      <c r="AE35" s="4">
        <v>9</v>
      </c>
      <c r="AF35" s="4">
        <v>46.016199999999998</v>
      </c>
      <c r="AG35" s="4">
        <v>6.3873699999999998</v>
      </c>
      <c r="AH35" s="4">
        <v>71</v>
      </c>
      <c r="AI35" s="4">
        <v>14</v>
      </c>
    </row>
    <row r="36" spans="2:35" x14ac:dyDescent="0.25">
      <c r="B36" s="4" t="s">
        <v>64</v>
      </c>
      <c r="C36" s="4">
        <v>500</v>
      </c>
      <c r="D36" s="4">
        <v>52.544499999999999</v>
      </c>
      <c r="E36" s="4">
        <v>7.2175399999999996</v>
      </c>
      <c r="F36" s="4">
        <v>54029</v>
      </c>
      <c r="G36" s="4">
        <v>6</v>
      </c>
      <c r="H36" s="4">
        <v>46.034100000000002</v>
      </c>
      <c r="I36" s="4">
        <v>6.7780199999999997</v>
      </c>
      <c r="J36" s="4">
        <v>97</v>
      </c>
      <c r="K36" s="4">
        <v>28</v>
      </c>
      <c r="L36" s="4">
        <v>20000</v>
      </c>
      <c r="M36" s="25"/>
      <c r="AB36">
        <f>AVERAGE(AB5:AB35)</f>
        <v>54.154925806451601</v>
      </c>
      <c r="AD36">
        <f t="shared" ref="AD36:AI36" si="0">AVERAGE(AD5:AD35)</f>
        <v>855272.41935483867</v>
      </c>
      <c r="AE36">
        <f>AVERAGE(AE5:AE35)</f>
        <v>9.4516129032258061</v>
      </c>
      <c r="AF36">
        <f t="shared" si="0"/>
        <v>46.522916129032254</v>
      </c>
      <c r="AH36">
        <f t="shared" si="0"/>
        <v>66.225806451612897</v>
      </c>
      <c r="AI36">
        <f t="shared" si="0"/>
        <v>20.258064516129032</v>
      </c>
    </row>
    <row r="37" spans="2:35" x14ac:dyDescent="0.25">
      <c r="B37" s="4" t="s">
        <v>64</v>
      </c>
      <c r="C37" s="4">
        <v>500</v>
      </c>
      <c r="D37" s="4">
        <v>53.377899999999997</v>
      </c>
      <c r="E37" s="4">
        <v>8.2896699999999992</v>
      </c>
      <c r="F37" s="4">
        <v>34531</v>
      </c>
      <c r="G37" s="4">
        <v>12</v>
      </c>
      <c r="H37" s="4">
        <v>46.463000000000001</v>
      </c>
      <c r="I37" s="4">
        <v>7.5804299999999998</v>
      </c>
      <c r="J37" s="4">
        <v>64</v>
      </c>
      <c r="K37" s="4">
        <v>30</v>
      </c>
      <c r="L37" s="4">
        <v>20000</v>
      </c>
      <c r="M37" s="25"/>
      <c r="AA37" t="s">
        <v>34</v>
      </c>
      <c r="AB37">
        <f>_xlfn.STDEV.P(AB5:AB35)</f>
        <v>0.58818604910885541</v>
      </c>
      <c r="AF37">
        <f>_xlfn.STDEV.P(AF5:AF35)</f>
        <v>0.54521437754500757</v>
      </c>
    </row>
    <row r="38" spans="2:35" x14ac:dyDescent="0.25">
      <c r="B38" s="4" t="s">
        <v>64</v>
      </c>
      <c r="C38" s="4">
        <v>500</v>
      </c>
      <c r="D38" s="4">
        <v>53.548299999999998</v>
      </c>
      <c r="E38" s="4">
        <v>6.8567200000000001</v>
      </c>
      <c r="F38" s="4">
        <v>35816</v>
      </c>
      <c r="G38" s="4">
        <v>8</v>
      </c>
      <c r="H38" s="4">
        <v>47.195399999999999</v>
      </c>
      <c r="I38" s="4">
        <v>7.3289499999999999</v>
      </c>
      <c r="J38" s="4">
        <v>65</v>
      </c>
      <c r="K38" s="4">
        <v>22</v>
      </c>
      <c r="L38" s="4">
        <v>20000</v>
      </c>
      <c r="M38" s="25"/>
    </row>
    <row r="39" spans="2:35" x14ac:dyDescent="0.25">
      <c r="B39" s="4" t="s">
        <v>64</v>
      </c>
      <c r="C39" s="4">
        <v>500</v>
      </c>
      <c r="D39" s="4">
        <v>52.725299999999997</v>
      </c>
      <c r="E39" s="4">
        <v>7.2854400000000004</v>
      </c>
      <c r="F39" s="4">
        <v>41799</v>
      </c>
      <c r="G39" s="4">
        <v>8</v>
      </c>
      <c r="H39" s="4">
        <v>45.802999999999997</v>
      </c>
      <c r="I39" s="4">
        <v>6.9204699999999999</v>
      </c>
      <c r="J39" s="4">
        <v>63</v>
      </c>
      <c r="K39" s="4">
        <v>20</v>
      </c>
      <c r="L39" s="4">
        <v>20000</v>
      </c>
      <c r="M39" s="25"/>
    </row>
    <row r="40" spans="2:35" x14ac:dyDescent="0.25">
      <c r="B40" s="4" t="s">
        <v>64</v>
      </c>
      <c r="C40" s="4">
        <v>500</v>
      </c>
      <c r="D40" s="4">
        <v>53.267800000000001</v>
      </c>
      <c r="E40" s="4">
        <v>7.6086099999999997</v>
      </c>
      <c r="F40" s="4">
        <v>35387</v>
      </c>
      <c r="G40" s="4">
        <v>8</v>
      </c>
      <c r="H40" s="4">
        <v>45.759300000000003</v>
      </c>
      <c r="I40" s="4">
        <v>6.5175200000000002</v>
      </c>
      <c r="J40" s="4">
        <v>69</v>
      </c>
      <c r="K40" s="4">
        <v>22</v>
      </c>
      <c r="L40" s="4">
        <v>20000</v>
      </c>
      <c r="M40" s="25"/>
    </row>
    <row r="41" spans="2:35" x14ac:dyDescent="0.25">
      <c r="B41" s="4" t="s">
        <v>64</v>
      </c>
      <c r="C41" s="4">
        <v>500</v>
      </c>
      <c r="D41" s="4">
        <v>53.395200000000003</v>
      </c>
      <c r="E41" s="4">
        <v>7.5869999999999997</v>
      </c>
      <c r="F41" s="4">
        <v>41541</v>
      </c>
      <c r="G41" s="4">
        <v>6</v>
      </c>
      <c r="H41" s="4">
        <v>46.427700000000002</v>
      </c>
      <c r="I41" s="4">
        <v>6.7915999999999999</v>
      </c>
      <c r="J41" s="4">
        <v>71</v>
      </c>
      <c r="K41" s="4">
        <v>20</v>
      </c>
      <c r="L41" s="4">
        <v>20000</v>
      </c>
      <c r="M41" s="25"/>
    </row>
    <row r="42" spans="2:35" x14ac:dyDescent="0.25">
      <c r="B42" s="4" t="s">
        <v>64</v>
      </c>
      <c r="C42" s="4">
        <v>500</v>
      </c>
      <c r="D42" s="4">
        <v>52.9193</v>
      </c>
      <c r="E42" s="4">
        <v>7.7547499999999996</v>
      </c>
      <c r="F42" s="4">
        <v>41751</v>
      </c>
      <c r="G42" s="4">
        <v>6</v>
      </c>
      <c r="H42" s="4">
        <v>45.187199999999997</v>
      </c>
      <c r="I42" s="4">
        <v>6.3629199999999999</v>
      </c>
      <c r="J42" s="4">
        <v>60</v>
      </c>
      <c r="K42" s="4">
        <v>12</v>
      </c>
      <c r="L42" s="4">
        <v>20000</v>
      </c>
      <c r="M42" s="25"/>
    </row>
    <row r="43" spans="2:35" x14ac:dyDescent="0.25">
      <c r="B43" s="4" t="s">
        <v>64</v>
      </c>
      <c r="C43" s="4">
        <v>500</v>
      </c>
      <c r="D43" s="4">
        <v>54.393900000000002</v>
      </c>
      <c r="E43" s="4">
        <v>7.5127899999999999</v>
      </c>
      <c r="F43" s="4">
        <v>50986</v>
      </c>
      <c r="G43" s="4">
        <v>8</v>
      </c>
      <c r="H43" s="4">
        <v>46.138100000000001</v>
      </c>
      <c r="I43" s="4">
        <v>7.1123500000000002</v>
      </c>
      <c r="J43" s="4">
        <v>82</v>
      </c>
      <c r="K43" s="4">
        <v>30</v>
      </c>
      <c r="L43" s="4">
        <v>20000</v>
      </c>
      <c r="M43" s="25"/>
    </row>
    <row r="44" spans="2:35" x14ac:dyDescent="0.25">
      <c r="B44" s="4" t="s">
        <v>64</v>
      </c>
      <c r="C44" s="4">
        <v>500</v>
      </c>
      <c r="D44" s="4">
        <v>52.768799999999999</v>
      </c>
      <c r="E44" s="4">
        <v>6.8904699999999997</v>
      </c>
      <c r="F44" s="4">
        <v>33038</v>
      </c>
      <c r="G44" s="4">
        <v>5</v>
      </c>
      <c r="H44" s="4">
        <v>46.098500000000001</v>
      </c>
      <c r="I44" s="4">
        <v>7.0511900000000001</v>
      </c>
      <c r="J44" s="4">
        <v>60</v>
      </c>
      <c r="K44" s="4">
        <v>18</v>
      </c>
      <c r="L44" s="4">
        <v>20000</v>
      </c>
      <c r="M44" s="25"/>
    </row>
    <row r="45" spans="2:35" x14ac:dyDescent="0.25">
      <c r="B45" s="4" t="s">
        <v>64</v>
      </c>
      <c r="C45" s="4">
        <v>1000</v>
      </c>
      <c r="D45" s="4">
        <v>52.544699999999999</v>
      </c>
      <c r="E45" s="4">
        <v>7.5585800000000001</v>
      </c>
      <c r="F45" s="4">
        <v>32846</v>
      </c>
      <c r="G45" s="4">
        <v>19</v>
      </c>
      <c r="H45" s="4">
        <v>46.533099999999997</v>
      </c>
      <c r="I45" s="4">
        <v>6.7968000000000002</v>
      </c>
      <c r="J45" s="4">
        <v>167</v>
      </c>
      <c r="K45" s="4">
        <v>42</v>
      </c>
      <c r="L45" s="4">
        <v>20000</v>
      </c>
      <c r="M45" s="25"/>
    </row>
    <row r="46" spans="2:35" x14ac:dyDescent="0.25">
      <c r="B46" s="4" t="s">
        <v>64</v>
      </c>
      <c r="C46" s="4">
        <v>1000</v>
      </c>
      <c r="D46" s="4">
        <v>53.780500000000004</v>
      </c>
      <c r="E46" s="4">
        <v>7.5405899999999999</v>
      </c>
      <c r="F46" s="4">
        <v>40003</v>
      </c>
      <c r="G46" s="4">
        <v>15</v>
      </c>
      <c r="H46" s="4">
        <v>45.384700000000002</v>
      </c>
      <c r="I46" s="4">
        <v>7.7659700000000003</v>
      </c>
      <c r="J46" s="4">
        <v>142</v>
      </c>
      <c r="K46" s="4">
        <v>62</v>
      </c>
      <c r="L46" s="4">
        <v>20000</v>
      </c>
      <c r="M46" s="25"/>
    </row>
    <row r="47" spans="2:35" x14ac:dyDescent="0.25">
      <c r="B47" s="4" t="s">
        <v>64</v>
      </c>
      <c r="C47" s="4">
        <v>1000</v>
      </c>
      <c r="D47" s="4">
        <v>52.3474</v>
      </c>
      <c r="E47" s="4">
        <v>6.93818</v>
      </c>
      <c r="F47" s="4">
        <v>37909</v>
      </c>
      <c r="G47" s="4">
        <v>15</v>
      </c>
      <c r="H47" s="4">
        <v>46.020499999999998</v>
      </c>
      <c r="I47" s="4">
        <v>6.3620099999999997</v>
      </c>
      <c r="J47" s="4">
        <v>190</v>
      </c>
      <c r="K47" s="4">
        <v>18</v>
      </c>
      <c r="L47" s="4">
        <v>20000</v>
      </c>
      <c r="M47" s="25"/>
    </row>
    <row r="48" spans="2:35" x14ac:dyDescent="0.25">
      <c r="B48" s="4" t="s">
        <v>64</v>
      </c>
      <c r="C48" s="4">
        <v>1000</v>
      </c>
      <c r="D48" s="4">
        <v>53.184100000000001</v>
      </c>
      <c r="E48" s="4">
        <v>6.85663</v>
      </c>
      <c r="F48" s="4">
        <v>36974</v>
      </c>
      <c r="G48" s="4">
        <v>12</v>
      </c>
      <c r="H48" s="4">
        <v>45.799599999999998</v>
      </c>
      <c r="I48" s="4">
        <v>7.0568799999999996</v>
      </c>
      <c r="J48" s="4">
        <v>171</v>
      </c>
      <c r="K48" s="4">
        <v>46</v>
      </c>
      <c r="L48" s="4">
        <v>20000</v>
      </c>
      <c r="M48" s="25"/>
    </row>
    <row r="49" spans="2:20" x14ac:dyDescent="0.25">
      <c r="B49" s="4" t="s">
        <v>64</v>
      </c>
      <c r="C49" s="4">
        <v>1000</v>
      </c>
      <c r="D49" s="4">
        <v>53.411700000000003</v>
      </c>
      <c r="E49" s="4">
        <v>7.3127700000000004</v>
      </c>
      <c r="F49" s="4">
        <v>32664</v>
      </c>
      <c r="G49" s="4">
        <v>15</v>
      </c>
      <c r="H49" s="4">
        <v>46.739400000000003</v>
      </c>
      <c r="I49" s="4">
        <v>7.6865399999999999</v>
      </c>
      <c r="J49" s="4">
        <v>157</v>
      </c>
      <c r="K49" s="4">
        <v>46</v>
      </c>
      <c r="L49" s="4">
        <v>20000</v>
      </c>
      <c r="M49" s="25"/>
    </row>
    <row r="50" spans="2:20" x14ac:dyDescent="0.25">
      <c r="B50" s="4" t="s">
        <v>64</v>
      </c>
      <c r="C50" s="4">
        <v>1000</v>
      </c>
      <c r="D50" s="4">
        <v>52.690199999999997</v>
      </c>
      <c r="E50" s="4">
        <v>7.20852</v>
      </c>
      <c r="F50" s="4">
        <v>38487</v>
      </c>
      <c r="G50" s="4">
        <v>15</v>
      </c>
      <c r="H50" s="4">
        <v>45.869799999999998</v>
      </c>
      <c r="I50" s="4">
        <v>7.3121299999999998</v>
      </c>
      <c r="J50" s="4">
        <v>178</v>
      </c>
      <c r="K50" s="4">
        <v>42</v>
      </c>
      <c r="L50" s="4">
        <v>20000</v>
      </c>
      <c r="M50" s="25"/>
    </row>
    <row r="51" spans="2:20" x14ac:dyDescent="0.25">
      <c r="B51" s="4" t="s">
        <v>64</v>
      </c>
      <c r="C51" s="4">
        <v>1000</v>
      </c>
      <c r="D51" s="4">
        <v>52.101500000000001</v>
      </c>
      <c r="E51" s="4">
        <v>6.8558199999999996</v>
      </c>
      <c r="F51" s="4">
        <v>35604</v>
      </c>
      <c r="G51" s="4">
        <v>13</v>
      </c>
      <c r="H51" s="4">
        <v>46.672800000000002</v>
      </c>
      <c r="I51" s="4">
        <v>7.6974099999999996</v>
      </c>
      <c r="J51" s="4">
        <v>157</v>
      </c>
      <c r="K51" s="4">
        <v>42</v>
      </c>
      <c r="L51" s="4">
        <v>20000</v>
      </c>
      <c r="M51" s="25"/>
    </row>
    <row r="52" spans="2:20" x14ac:dyDescent="0.25">
      <c r="B52" s="4" t="s">
        <v>64</v>
      </c>
      <c r="C52" s="4">
        <v>1000</v>
      </c>
      <c r="D52" s="4">
        <v>52.843899999999998</v>
      </c>
      <c r="E52" s="4">
        <v>7.2229299999999999</v>
      </c>
      <c r="F52" s="4">
        <v>33070</v>
      </c>
      <c r="G52" s="4">
        <v>11</v>
      </c>
      <c r="H52" s="4">
        <v>46.501399999999997</v>
      </c>
      <c r="I52" s="4">
        <v>7.5587900000000001</v>
      </c>
      <c r="J52" s="4">
        <v>155</v>
      </c>
      <c r="K52" s="4">
        <v>46</v>
      </c>
      <c r="L52" s="4">
        <v>20000</v>
      </c>
      <c r="M52" s="25"/>
    </row>
    <row r="53" spans="2:20" x14ac:dyDescent="0.25">
      <c r="B53" s="4" t="s">
        <v>64</v>
      </c>
      <c r="C53" s="4">
        <v>1000</v>
      </c>
      <c r="D53" s="4">
        <v>52.1494</v>
      </c>
      <c r="E53" s="4">
        <v>7.2054999999999998</v>
      </c>
      <c r="F53" s="4">
        <v>36031</v>
      </c>
      <c r="G53" s="4">
        <v>19</v>
      </c>
      <c r="H53" s="4">
        <v>46.374600000000001</v>
      </c>
      <c r="I53" s="4">
        <v>7.3620799999999997</v>
      </c>
      <c r="J53" s="4">
        <v>161</v>
      </c>
      <c r="K53" s="4">
        <v>40</v>
      </c>
      <c r="L53" s="4">
        <v>20000</v>
      </c>
      <c r="M53" s="25"/>
    </row>
    <row r="54" spans="2:20" x14ac:dyDescent="0.25">
      <c r="B54" s="4" t="s">
        <v>64</v>
      </c>
      <c r="C54" s="4">
        <v>1000</v>
      </c>
      <c r="D54" s="4">
        <v>52.941299999999998</v>
      </c>
      <c r="E54" s="4">
        <v>6.9481099999999998</v>
      </c>
      <c r="F54" s="4">
        <v>40670</v>
      </c>
      <c r="G54" s="4">
        <v>13</v>
      </c>
      <c r="H54" s="4">
        <v>46.364899999999999</v>
      </c>
      <c r="I54" s="4">
        <v>7.0028800000000002</v>
      </c>
      <c r="J54" s="4">
        <v>153</v>
      </c>
      <c r="K54" s="4">
        <v>48</v>
      </c>
      <c r="L54" s="4">
        <v>20000</v>
      </c>
      <c r="M54" s="25"/>
    </row>
    <row r="55" spans="2:20" x14ac:dyDescent="0.25">
      <c r="B55" s="4" t="s">
        <v>64</v>
      </c>
      <c r="C55" s="4">
        <v>2000</v>
      </c>
      <c r="D55" s="4">
        <v>52.869</v>
      </c>
      <c r="E55" s="4">
        <v>7.2460399999999998</v>
      </c>
      <c r="F55" s="4">
        <v>44084</v>
      </c>
      <c r="G55" s="4">
        <v>34</v>
      </c>
      <c r="H55" s="4">
        <v>46.143999999999998</v>
      </c>
      <c r="I55" s="4">
        <v>7.2345800000000002</v>
      </c>
      <c r="J55" s="4">
        <v>545</v>
      </c>
      <c r="K55" s="4">
        <v>80</v>
      </c>
      <c r="L55" s="4">
        <v>20000</v>
      </c>
      <c r="M55" s="25"/>
    </row>
    <row r="56" spans="2:20" x14ac:dyDescent="0.25">
      <c r="B56" s="4" t="s">
        <v>64</v>
      </c>
      <c r="C56" s="4">
        <v>2000</v>
      </c>
      <c r="D56" s="4">
        <v>52.753599999999999</v>
      </c>
      <c r="E56" s="4">
        <v>6.9122899999999996</v>
      </c>
      <c r="F56" s="4">
        <v>30542</v>
      </c>
      <c r="G56" s="4">
        <v>26</v>
      </c>
      <c r="H56" s="4">
        <v>46.699399999999997</v>
      </c>
      <c r="I56" s="4">
        <v>7.3489100000000001</v>
      </c>
      <c r="J56" s="4">
        <v>381</v>
      </c>
      <c r="K56" s="4">
        <v>96</v>
      </c>
      <c r="L56" s="4">
        <v>20000</v>
      </c>
      <c r="M56" s="25"/>
    </row>
    <row r="57" spans="2:20" x14ac:dyDescent="0.25">
      <c r="B57" s="4" t="s">
        <v>64</v>
      </c>
      <c r="C57" s="4">
        <v>2000</v>
      </c>
      <c r="D57" s="4">
        <v>53.265999999999998</v>
      </c>
      <c r="E57" s="4">
        <v>7.3585500000000001</v>
      </c>
      <c r="F57" s="4">
        <v>34980</v>
      </c>
      <c r="G57" s="4">
        <v>28</v>
      </c>
      <c r="H57" s="4">
        <v>47.121000000000002</v>
      </c>
      <c r="I57" s="4">
        <v>7.1126300000000002</v>
      </c>
      <c r="J57" s="4">
        <v>406</v>
      </c>
      <c r="K57" s="4">
        <v>86</v>
      </c>
      <c r="L57" s="4">
        <v>20000</v>
      </c>
      <c r="M57" s="25"/>
      <c r="N57" s="25"/>
      <c r="O57" s="25"/>
      <c r="P57" s="25"/>
      <c r="Q57" s="25"/>
      <c r="R57" s="25"/>
      <c r="S57" s="25"/>
      <c r="T57" s="25"/>
    </row>
    <row r="58" spans="2:20" x14ac:dyDescent="0.25">
      <c r="B58" s="4" t="s">
        <v>64</v>
      </c>
      <c r="C58" s="4">
        <v>2000</v>
      </c>
      <c r="D58" s="4">
        <v>52.4392</v>
      </c>
      <c r="E58" s="4">
        <v>7.3569800000000001</v>
      </c>
      <c r="F58" s="4">
        <v>29434</v>
      </c>
      <c r="G58" s="4">
        <v>35</v>
      </c>
      <c r="H58" s="4">
        <v>46.2316</v>
      </c>
      <c r="I58" s="4">
        <v>7.3659600000000003</v>
      </c>
      <c r="J58" s="4">
        <v>445</v>
      </c>
      <c r="K58" s="4">
        <v>94</v>
      </c>
      <c r="L58" s="4">
        <v>20000</v>
      </c>
      <c r="M58" s="25"/>
      <c r="N58" s="25"/>
      <c r="O58" s="25"/>
      <c r="P58" s="25"/>
      <c r="Q58" s="25"/>
      <c r="R58" s="25"/>
      <c r="S58" s="25"/>
      <c r="T58" s="25"/>
    </row>
    <row r="59" spans="2:20" x14ac:dyDescent="0.25">
      <c r="B59" s="4" t="s">
        <v>64</v>
      </c>
      <c r="C59" s="4">
        <v>2000</v>
      </c>
      <c r="D59" s="4">
        <v>53.064500000000002</v>
      </c>
      <c r="E59" s="4">
        <v>7.3235000000000001</v>
      </c>
      <c r="F59" s="4">
        <v>35751</v>
      </c>
      <c r="G59" s="4">
        <v>30</v>
      </c>
      <c r="H59" s="4">
        <v>46.315399999999997</v>
      </c>
      <c r="I59" s="4">
        <v>7.5032100000000002</v>
      </c>
      <c r="J59" s="4">
        <v>574</v>
      </c>
      <c r="K59" s="4">
        <v>90</v>
      </c>
      <c r="L59" s="4">
        <v>20000</v>
      </c>
      <c r="M59" s="25"/>
      <c r="N59" s="25"/>
      <c r="O59" s="25"/>
      <c r="P59" s="25"/>
      <c r="Q59" s="25"/>
      <c r="R59" s="25"/>
      <c r="S59" s="25"/>
      <c r="T59" s="25"/>
    </row>
    <row r="60" spans="2:20" x14ac:dyDescent="0.25">
      <c r="B60" s="4" t="s">
        <v>64</v>
      </c>
      <c r="C60" s="4">
        <v>2000</v>
      </c>
      <c r="D60" s="4">
        <v>53.1235</v>
      </c>
      <c r="E60" s="4">
        <v>7.0476900000000002</v>
      </c>
      <c r="F60" s="4">
        <v>32916</v>
      </c>
      <c r="G60" s="4">
        <v>25</v>
      </c>
      <c r="H60" s="4">
        <v>46.661700000000003</v>
      </c>
      <c r="I60" s="4">
        <v>7.5310300000000003</v>
      </c>
      <c r="J60" s="4">
        <v>478</v>
      </c>
      <c r="K60" s="4">
        <v>104</v>
      </c>
      <c r="L60" s="4">
        <v>20000</v>
      </c>
      <c r="M60" s="25"/>
      <c r="N60" s="25"/>
      <c r="O60" s="25"/>
      <c r="P60" s="25"/>
      <c r="Q60" s="25"/>
      <c r="R60" s="25"/>
      <c r="S60" s="25"/>
      <c r="T60" s="25"/>
    </row>
    <row r="61" spans="2:20" x14ac:dyDescent="0.25">
      <c r="B61" s="4" t="s">
        <v>64</v>
      </c>
      <c r="C61" s="4">
        <v>2000</v>
      </c>
      <c r="D61" s="4">
        <v>52.804699999999997</v>
      </c>
      <c r="E61" s="4">
        <v>6.8358800000000004</v>
      </c>
      <c r="F61" s="4">
        <v>36736</v>
      </c>
      <c r="G61" s="4">
        <v>27</v>
      </c>
      <c r="H61" s="4">
        <v>45.996499999999997</v>
      </c>
      <c r="I61" s="4">
        <v>6.9403100000000002</v>
      </c>
      <c r="J61" s="4">
        <v>483</v>
      </c>
      <c r="K61" s="4">
        <v>80</v>
      </c>
      <c r="L61" s="4">
        <v>20000</v>
      </c>
      <c r="M61" s="25"/>
      <c r="N61" s="25"/>
      <c r="O61" s="25"/>
      <c r="P61" s="25"/>
      <c r="Q61" s="25"/>
      <c r="R61" s="25"/>
      <c r="S61" s="25"/>
      <c r="T61" s="25"/>
    </row>
    <row r="62" spans="2:20" x14ac:dyDescent="0.25">
      <c r="B62" s="4" t="s">
        <v>64</v>
      </c>
      <c r="C62" s="4">
        <v>2000</v>
      </c>
      <c r="D62" s="4">
        <v>52.420200000000001</v>
      </c>
      <c r="E62" s="4">
        <v>7.4022800000000002</v>
      </c>
      <c r="F62" s="4">
        <v>31557</v>
      </c>
      <c r="G62" s="4">
        <v>31</v>
      </c>
      <c r="H62" s="4">
        <v>46.032800000000002</v>
      </c>
      <c r="I62" s="4">
        <v>7.37094</v>
      </c>
      <c r="J62" s="4">
        <v>472</v>
      </c>
      <c r="K62" s="4">
        <v>100</v>
      </c>
      <c r="L62" s="4">
        <v>20000</v>
      </c>
      <c r="M62" s="25"/>
      <c r="N62" s="25"/>
      <c r="O62" s="25"/>
      <c r="P62" s="25"/>
      <c r="Q62" s="25"/>
      <c r="R62" s="25"/>
      <c r="S62" s="25"/>
      <c r="T62" s="25"/>
    </row>
    <row r="63" spans="2:20" x14ac:dyDescent="0.25">
      <c r="B63" s="4" t="s">
        <v>64</v>
      </c>
      <c r="C63" s="4">
        <v>2000</v>
      </c>
      <c r="D63" s="4">
        <v>52.927199999999999</v>
      </c>
      <c r="E63" s="4">
        <v>7.0662200000000004</v>
      </c>
      <c r="F63" s="4">
        <v>31710</v>
      </c>
      <c r="G63" s="4">
        <v>23</v>
      </c>
      <c r="H63" s="4">
        <v>46.388399999999997</v>
      </c>
      <c r="I63" s="4">
        <v>6.9651699999999996</v>
      </c>
      <c r="J63" s="4">
        <v>488</v>
      </c>
      <c r="K63" s="4">
        <v>84</v>
      </c>
      <c r="L63" s="4">
        <v>20000</v>
      </c>
      <c r="M63" s="25"/>
      <c r="N63" s="25"/>
      <c r="O63" s="25"/>
      <c r="P63" s="25"/>
      <c r="Q63" s="25"/>
      <c r="R63" s="25"/>
      <c r="S63" s="25"/>
      <c r="T63" s="25"/>
    </row>
    <row r="64" spans="2:20" x14ac:dyDescent="0.25">
      <c r="B64" s="4" t="s">
        <v>64</v>
      </c>
      <c r="C64" s="4">
        <v>2000</v>
      </c>
      <c r="D64" s="4">
        <v>52.392899999999997</v>
      </c>
      <c r="E64" s="4">
        <v>6.8424300000000002</v>
      </c>
      <c r="F64" s="4">
        <v>29772</v>
      </c>
      <c r="G64" s="4">
        <v>23</v>
      </c>
      <c r="H64" s="4">
        <v>46.147399999999998</v>
      </c>
      <c r="I64" s="4">
        <v>7.4073700000000002</v>
      </c>
      <c r="J64" s="4">
        <v>405</v>
      </c>
      <c r="K64" s="4">
        <v>100</v>
      </c>
      <c r="L64" s="4">
        <v>20000</v>
      </c>
      <c r="M64" s="25"/>
      <c r="N64" s="25"/>
      <c r="O64" s="25"/>
      <c r="P64" s="25"/>
      <c r="Q64" s="25"/>
      <c r="R64" s="25"/>
      <c r="S64" s="25"/>
      <c r="T64" s="25"/>
    </row>
    <row r="65" spans="2:20" x14ac:dyDescent="0.25">
      <c r="B65" s="4" t="s">
        <v>64</v>
      </c>
      <c r="C65" s="4">
        <v>5000</v>
      </c>
      <c r="D65" s="4">
        <v>52.456200000000003</v>
      </c>
      <c r="E65" s="4">
        <v>7.22926</v>
      </c>
      <c r="F65" s="4">
        <v>31783</v>
      </c>
      <c r="G65" s="4">
        <v>70</v>
      </c>
      <c r="H65" s="4">
        <v>46.6006</v>
      </c>
      <c r="I65" s="4">
        <v>7.2813699999999999</v>
      </c>
      <c r="J65" s="4">
        <v>2288</v>
      </c>
      <c r="K65" s="4">
        <v>242</v>
      </c>
      <c r="L65" s="4">
        <v>20000</v>
      </c>
      <c r="M65" s="25"/>
      <c r="N65" s="25"/>
      <c r="O65" s="25"/>
      <c r="P65" s="25"/>
      <c r="Q65" s="25"/>
      <c r="R65" s="25"/>
      <c r="S65" s="25"/>
      <c r="T65" s="25"/>
    </row>
    <row r="66" spans="2:20" x14ac:dyDescent="0.25">
      <c r="B66" s="4" t="s">
        <v>64</v>
      </c>
      <c r="C66" s="4">
        <v>5000</v>
      </c>
      <c r="D66" s="4">
        <v>52.418100000000003</v>
      </c>
      <c r="E66" s="4">
        <v>6.8602699999999999</v>
      </c>
      <c r="F66" s="4">
        <v>30955</v>
      </c>
      <c r="G66" s="4">
        <v>59</v>
      </c>
      <c r="H66" s="4">
        <v>46.284300000000002</v>
      </c>
      <c r="I66" s="4">
        <v>7.0760100000000001</v>
      </c>
      <c r="J66" s="4">
        <v>1627</v>
      </c>
      <c r="K66" s="4">
        <v>216</v>
      </c>
      <c r="L66" s="4">
        <v>20000</v>
      </c>
      <c r="M66" s="25"/>
      <c r="N66" s="25"/>
      <c r="O66" s="25"/>
      <c r="P66" s="25"/>
      <c r="Q66" s="25"/>
      <c r="R66" s="25"/>
      <c r="S66" s="25"/>
      <c r="T66" s="25"/>
    </row>
    <row r="67" spans="2:20" x14ac:dyDescent="0.25">
      <c r="B67" s="4" t="s">
        <v>64</v>
      </c>
      <c r="C67" s="4">
        <v>5000</v>
      </c>
      <c r="D67" s="4">
        <v>52.053199999999997</v>
      </c>
      <c r="E67" s="4">
        <v>6.8828300000000002</v>
      </c>
      <c r="F67" s="4">
        <v>31838</v>
      </c>
      <c r="G67" s="4">
        <v>70</v>
      </c>
      <c r="H67" s="4">
        <v>46.686399999999999</v>
      </c>
      <c r="I67" s="4">
        <v>7.2643899999999997</v>
      </c>
      <c r="J67" s="4">
        <v>1681</v>
      </c>
      <c r="K67" s="4">
        <v>230</v>
      </c>
      <c r="L67" s="4">
        <v>20000</v>
      </c>
      <c r="M67" s="25"/>
      <c r="N67" s="25"/>
      <c r="O67" s="25"/>
      <c r="P67" s="25"/>
      <c r="Q67" s="25"/>
      <c r="R67" s="25"/>
      <c r="S67" s="25"/>
      <c r="T67" s="25"/>
    </row>
    <row r="68" spans="2:20" x14ac:dyDescent="0.25">
      <c r="B68" s="4" t="s">
        <v>64</v>
      </c>
      <c r="C68" s="4">
        <v>5000</v>
      </c>
      <c r="D68" s="4">
        <v>52.138399999999997</v>
      </c>
      <c r="E68" s="4">
        <v>6.9165599999999996</v>
      </c>
      <c r="F68" s="4">
        <v>33480</v>
      </c>
      <c r="G68" s="4">
        <v>59</v>
      </c>
      <c r="H68" s="4">
        <v>46.487499999999997</v>
      </c>
      <c r="I68" s="4">
        <v>7.2623699999999998</v>
      </c>
      <c r="J68" s="4">
        <v>1798</v>
      </c>
      <c r="K68" s="4">
        <v>220</v>
      </c>
      <c r="L68" s="4">
        <v>20000</v>
      </c>
      <c r="M68" s="25"/>
      <c r="N68" s="25"/>
      <c r="O68" s="25"/>
      <c r="P68" s="25"/>
      <c r="Q68" s="25"/>
      <c r="R68" s="25"/>
      <c r="S68" s="25"/>
      <c r="T68" s="25"/>
    </row>
    <row r="69" spans="2:20" x14ac:dyDescent="0.25">
      <c r="B69" s="4" t="s">
        <v>64</v>
      </c>
      <c r="C69" s="4">
        <v>5000</v>
      </c>
      <c r="D69" s="4">
        <v>51.7637</v>
      </c>
      <c r="E69" s="4">
        <v>6.8964699999999999</v>
      </c>
      <c r="F69" s="4">
        <v>28394</v>
      </c>
      <c r="G69" s="4">
        <v>63</v>
      </c>
      <c r="H69" s="4">
        <v>46.722499999999997</v>
      </c>
      <c r="I69" s="4">
        <v>7.1357100000000004</v>
      </c>
      <c r="J69" s="4">
        <v>1694</v>
      </c>
      <c r="K69" s="4">
        <v>224</v>
      </c>
      <c r="L69" s="4">
        <v>20000</v>
      </c>
      <c r="M69" s="25"/>
      <c r="N69" s="25"/>
      <c r="O69" s="25"/>
      <c r="P69" s="25"/>
      <c r="Q69" s="25"/>
      <c r="R69" s="25"/>
      <c r="S69" s="25"/>
      <c r="T69" s="25"/>
    </row>
    <row r="70" spans="2:20" x14ac:dyDescent="0.25">
      <c r="B70" s="4" t="s">
        <v>64</v>
      </c>
      <c r="C70" s="4">
        <v>5000</v>
      </c>
      <c r="D70" s="4">
        <v>51.970500000000001</v>
      </c>
      <c r="E70" s="4">
        <v>6.6439000000000004</v>
      </c>
      <c r="F70" s="4">
        <v>29321</v>
      </c>
      <c r="G70" s="4">
        <v>61</v>
      </c>
      <c r="H70" s="4">
        <v>46.249099999999999</v>
      </c>
      <c r="I70" s="4">
        <v>6.99153</v>
      </c>
      <c r="J70" s="4">
        <v>1682</v>
      </c>
      <c r="K70" s="4">
        <v>198</v>
      </c>
      <c r="L70" s="4">
        <v>20000</v>
      </c>
      <c r="M70" s="25"/>
      <c r="N70" s="25"/>
      <c r="O70" s="25"/>
      <c r="P70" s="25"/>
      <c r="Q70" s="25"/>
      <c r="R70" s="25"/>
      <c r="S70" s="25"/>
      <c r="T70" s="25"/>
    </row>
    <row r="71" spans="2:20" x14ac:dyDescent="0.25">
      <c r="B71" s="4" t="s">
        <v>64</v>
      </c>
      <c r="C71" s="4">
        <v>5000</v>
      </c>
      <c r="D71" s="4">
        <v>52.1492</v>
      </c>
      <c r="E71" s="4">
        <v>6.9184599999999996</v>
      </c>
      <c r="F71" s="4">
        <v>29091</v>
      </c>
      <c r="G71" s="4">
        <v>64</v>
      </c>
      <c r="H71" s="4">
        <v>46.346800000000002</v>
      </c>
      <c r="I71" s="4">
        <v>7.4088500000000002</v>
      </c>
      <c r="J71" s="4">
        <v>1634</v>
      </c>
      <c r="K71" s="4">
        <v>250</v>
      </c>
      <c r="L71" s="4">
        <v>20000</v>
      </c>
      <c r="M71" s="25"/>
      <c r="N71" s="25"/>
      <c r="O71" s="25"/>
      <c r="P71" s="25"/>
      <c r="Q71" s="25"/>
      <c r="R71" s="25"/>
      <c r="S71" s="25"/>
      <c r="T71" s="25"/>
    </row>
    <row r="72" spans="2:20" x14ac:dyDescent="0.25">
      <c r="B72" s="4" t="s">
        <v>64</v>
      </c>
      <c r="C72" s="4">
        <v>5000</v>
      </c>
      <c r="D72" s="4">
        <v>52.152799999999999</v>
      </c>
      <c r="E72" s="4">
        <v>7.2169699999999999</v>
      </c>
      <c r="F72" s="4">
        <v>31014</v>
      </c>
      <c r="G72" s="4">
        <v>68</v>
      </c>
      <c r="H72" s="4">
        <v>46.317900000000002</v>
      </c>
      <c r="I72" s="4">
        <v>7.1629300000000002</v>
      </c>
      <c r="J72" s="4">
        <v>2007</v>
      </c>
      <c r="K72" s="4">
        <v>240</v>
      </c>
      <c r="L72" s="4">
        <v>20000</v>
      </c>
    </row>
    <row r="73" spans="2:20" x14ac:dyDescent="0.25">
      <c r="B73" s="4" t="s">
        <v>64</v>
      </c>
      <c r="C73" s="4">
        <v>5000</v>
      </c>
      <c r="D73" s="4">
        <v>52.296999999999997</v>
      </c>
      <c r="E73" s="4">
        <v>6.9192200000000001</v>
      </c>
      <c r="F73" s="4">
        <v>35679</v>
      </c>
      <c r="G73" s="4">
        <v>63</v>
      </c>
      <c r="H73" s="4">
        <v>46.3489</v>
      </c>
      <c r="I73" s="4">
        <v>6.9840200000000001</v>
      </c>
      <c r="J73" s="4">
        <v>2021</v>
      </c>
      <c r="K73" s="4">
        <v>196</v>
      </c>
      <c r="L73" s="4">
        <v>20000</v>
      </c>
    </row>
    <row r="74" spans="2:20" x14ac:dyDescent="0.25">
      <c r="B74" s="4" t="s">
        <v>64</v>
      </c>
      <c r="C74" s="4">
        <v>5000</v>
      </c>
      <c r="D74" s="4">
        <v>51.853900000000003</v>
      </c>
      <c r="E74" s="4">
        <v>6.7430599999999998</v>
      </c>
      <c r="F74" s="4">
        <v>31151</v>
      </c>
      <c r="G74" s="4">
        <v>59</v>
      </c>
      <c r="H74" s="4">
        <v>46.375500000000002</v>
      </c>
      <c r="I74" s="4">
        <v>7.16045</v>
      </c>
      <c r="J74" s="4">
        <v>1623</v>
      </c>
      <c r="K74" s="4">
        <v>228</v>
      </c>
      <c r="L74" s="4">
        <v>20000</v>
      </c>
    </row>
    <row r="75" spans="2:20" x14ac:dyDescent="0.25">
      <c r="B75" s="4" t="s">
        <v>64</v>
      </c>
      <c r="C75" s="4">
        <v>50</v>
      </c>
      <c r="D75" s="4">
        <v>60.625700000000002</v>
      </c>
      <c r="E75" s="4">
        <v>13.1386</v>
      </c>
      <c r="F75" s="4">
        <v>5192994</v>
      </c>
      <c r="G75" s="4">
        <v>3</v>
      </c>
      <c r="H75" s="4">
        <v>47.889400000000002</v>
      </c>
      <c r="I75" s="4">
        <v>7.1243999999999996</v>
      </c>
      <c r="J75" s="4">
        <v>5</v>
      </c>
      <c r="K75" s="4">
        <v>0</v>
      </c>
      <c r="L75" s="4">
        <v>200000</v>
      </c>
    </row>
    <row r="76" spans="2:20" x14ac:dyDescent="0.25">
      <c r="B76" s="4" t="s">
        <v>64</v>
      </c>
      <c r="C76" s="4">
        <v>50</v>
      </c>
      <c r="D76" s="4">
        <v>51.974299999999999</v>
      </c>
      <c r="E76" s="4">
        <v>6.4212600000000002</v>
      </c>
      <c r="F76" s="4">
        <v>968472</v>
      </c>
      <c r="G76" s="4">
        <v>1</v>
      </c>
      <c r="H76" s="4">
        <v>46.431600000000003</v>
      </c>
      <c r="I76" s="4">
        <v>6.4193300000000004</v>
      </c>
      <c r="J76" s="4">
        <v>7</v>
      </c>
      <c r="K76" s="4">
        <v>2</v>
      </c>
      <c r="L76" s="4">
        <v>200000</v>
      </c>
    </row>
    <row r="77" spans="2:20" x14ac:dyDescent="0.25">
      <c r="B77" s="4" t="s">
        <v>64</v>
      </c>
      <c r="C77" s="4">
        <v>50</v>
      </c>
      <c r="D77" s="4">
        <v>52.124699999999997</v>
      </c>
      <c r="E77" s="4">
        <v>12.4659</v>
      </c>
      <c r="F77" s="4">
        <v>231566</v>
      </c>
      <c r="G77" s="4">
        <v>1</v>
      </c>
      <c r="H77" s="4">
        <v>48.135100000000001</v>
      </c>
      <c r="I77" s="4">
        <v>6.5762200000000002</v>
      </c>
      <c r="J77" s="4">
        <v>5</v>
      </c>
      <c r="K77" s="4">
        <v>0</v>
      </c>
      <c r="L77" s="4">
        <v>200000</v>
      </c>
    </row>
    <row r="78" spans="2:20" x14ac:dyDescent="0.25">
      <c r="B78" s="4" t="s">
        <v>64</v>
      </c>
      <c r="C78" s="4">
        <v>50</v>
      </c>
      <c r="D78" s="4">
        <v>58.738999999999997</v>
      </c>
      <c r="E78" s="4">
        <v>12.926</v>
      </c>
      <c r="F78" s="4">
        <v>14833233</v>
      </c>
      <c r="G78" s="4">
        <v>4</v>
      </c>
      <c r="H78" s="4">
        <v>45.266399999999997</v>
      </c>
      <c r="I78" s="4">
        <v>7.76166</v>
      </c>
      <c r="J78" s="4">
        <v>9</v>
      </c>
      <c r="K78" s="4">
        <v>6</v>
      </c>
      <c r="L78" s="4">
        <v>200000</v>
      </c>
    </row>
    <row r="79" spans="2:20" x14ac:dyDescent="0.25">
      <c r="B79" s="4" t="s">
        <v>64</v>
      </c>
      <c r="C79" s="4">
        <v>50</v>
      </c>
      <c r="D79" s="4">
        <v>57.711799999999997</v>
      </c>
      <c r="E79" s="4">
        <v>10.7895</v>
      </c>
      <c r="F79" s="4">
        <v>1228340</v>
      </c>
      <c r="G79" s="4">
        <v>1</v>
      </c>
      <c r="H79" s="4">
        <v>45.545699999999997</v>
      </c>
      <c r="I79" s="4">
        <v>9.10398</v>
      </c>
      <c r="J79" s="4">
        <v>5</v>
      </c>
      <c r="K79" s="4">
        <v>6</v>
      </c>
      <c r="L79" s="4">
        <v>200000</v>
      </c>
    </row>
    <row r="80" spans="2:20" x14ac:dyDescent="0.25">
      <c r="B80" s="4" t="s">
        <v>64</v>
      </c>
      <c r="C80" s="4">
        <v>50</v>
      </c>
      <c r="D80" s="4">
        <v>54.2789</v>
      </c>
      <c r="E80" s="4">
        <v>10.712199999999999</v>
      </c>
      <c r="F80" s="4">
        <v>1619510</v>
      </c>
      <c r="G80" s="4">
        <v>2</v>
      </c>
      <c r="H80" s="4">
        <v>44.829599999999999</v>
      </c>
      <c r="I80" s="4">
        <v>7.7775699999999999</v>
      </c>
      <c r="J80" s="4">
        <v>7</v>
      </c>
      <c r="K80" s="4">
        <v>2</v>
      </c>
      <c r="L80" s="4">
        <v>200000</v>
      </c>
    </row>
    <row r="81" spans="2:12" x14ac:dyDescent="0.25">
      <c r="B81" s="4" t="s">
        <v>64</v>
      </c>
      <c r="C81" s="4">
        <v>100</v>
      </c>
      <c r="D81" s="4">
        <v>52.744199999999999</v>
      </c>
      <c r="E81" s="4">
        <v>7.4486100000000004</v>
      </c>
      <c r="F81" s="4">
        <v>917842</v>
      </c>
      <c r="G81" s="4">
        <v>2</v>
      </c>
      <c r="H81" s="4">
        <v>47.484999999999999</v>
      </c>
      <c r="I81" s="4">
        <v>5.8029299999999999</v>
      </c>
      <c r="J81" s="4">
        <v>18</v>
      </c>
      <c r="K81" s="4">
        <v>0</v>
      </c>
      <c r="L81" s="4">
        <v>200000</v>
      </c>
    </row>
    <row r="82" spans="2:12" x14ac:dyDescent="0.25">
      <c r="B82" s="4" t="s">
        <v>64</v>
      </c>
      <c r="C82" s="4">
        <v>100</v>
      </c>
      <c r="D82" s="4">
        <v>55.476100000000002</v>
      </c>
      <c r="E82" s="4">
        <v>10.239699999999999</v>
      </c>
      <c r="F82" s="4">
        <v>474513</v>
      </c>
      <c r="G82" s="4">
        <v>4</v>
      </c>
      <c r="H82" s="4">
        <v>46.518700000000003</v>
      </c>
      <c r="I82" s="4">
        <v>5.8145199999999999</v>
      </c>
      <c r="J82" s="4">
        <v>12</v>
      </c>
      <c r="K82" s="4">
        <v>2</v>
      </c>
      <c r="L82" s="4">
        <v>200000</v>
      </c>
    </row>
    <row r="83" spans="2:12" x14ac:dyDescent="0.25">
      <c r="B83" s="4" t="s">
        <v>64</v>
      </c>
      <c r="C83" s="4">
        <v>100</v>
      </c>
      <c r="D83" s="4">
        <v>54.716799999999999</v>
      </c>
      <c r="E83" s="4">
        <v>7.6881199999999996</v>
      </c>
      <c r="F83" s="4">
        <v>657801</v>
      </c>
      <c r="G83" s="4">
        <v>2</v>
      </c>
      <c r="H83" s="4">
        <v>46.650100000000002</v>
      </c>
      <c r="I83" s="4">
        <v>5.5590900000000003</v>
      </c>
      <c r="J83" s="4">
        <v>12</v>
      </c>
      <c r="K83" s="4">
        <v>0</v>
      </c>
      <c r="L83" s="4">
        <v>200000</v>
      </c>
    </row>
    <row r="84" spans="2:12" x14ac:dyDescent="0.25">
      <c r="B84" s="4" t="s">
        <v>64</v>
      </c>
      <c r="C84" s="4">
        <v>100</v>
      </c>
      <c r="D84" s="4">
        <v>57.598500000000001</v>
      </c>
      <c r="E84" s="4">
        <v>11.193300000000001</v>
      </c>
      <c r="F84" s="4">
        <v>3538459</v>
      </c>
      <c r="G84" s="4">
        <v>5</v>
      </c>
      <c r="H84" s="4">
        <v>45.057499999999997</v>
      </c>
      <c r="I84" s="4">
        <v>6.5759100000000004</v>
      </c>
      <c r="J84" s="4">
        <v>15</v>
      </c>
      <c r="K84" s="4">
        <v>4</v>
      </c>
      <c r="L84" s="4">
        <v>200000</v>
      </c>
    </row>
    <row r="85" spans="2:12" x14ac:dyDescent="0.25">
      <c r="B85" s="4" t="s">
        <v>64</v>
      </c>
      <c r="C85" s="4">
        <v>100</v>
      </c>
      <c r="D85" s="4">
        <v>55.544199999999996</v>
      </c>
      <c r="E85" s="4">
        <v>9.7947799999999994</v>
      </c>
      <c r="F85" s="4">
        <v>2357281</v>
      </c>
      <c r="G85" s="4">
        <v>4</v>
      </c>
      <c r="H85" s="4">
        <v>43.853000000000002</v>
      </c>
      <c r="I85" s="4">
        <v>6.9385700000000003</v>
      </c>
      <c r="J85" s="4">
        <v>10</v>
      </c>
      <c r="K85" s="4">
        <v>2</v>
      </c>
      <c r="L85" s="4">
        <v>200000</v>
      </c>
    </row>
    <row r="86" spans="2:12" x14ac:dyDescent="0.25">
      <c r="B86" s="4" t="s">
        <v>64</v>
      </c>
      <c r="C86" s="4">
        <v>100</v>
      </c>
      <c r="D86" s="4">
        <v>54.661499999999997</v>
      </c>
      <c r="E86" s="4">
        <v>7.2406899999999998</v>
      </c>
      <c r="F86" s="4">
        <v>3529745</v>
      </c>
      <c r="G86" s="4">
        <v>1</v>
      </c>
      <c r="H86" s="4">
        <v>46.415599999999998</v>
      </c>
      <c r="I86" s="4">
        <v>6.6811499999999997</v>
      </c>
      <c r="J86" s="4">
        <v>10</v>
      </c>
      <c r="K86" s="4">
        <v>2</v>
      </c>
      <c r="L86" s="4">
        <v>200000</v>
      </c>
    </row>
    <row r="87" spans="2:12" x14ac:dyDescent="0.25">
      <c r="B87" s="4" t="s">
        <v>64</v>
      </c>
      <c r="C87" s="4">
        <v>200</v>
      </c>
      <c r="D87" s="4">
        <v>53.831099999999999</v>
      </c>
      <c r="E87" s="4">
        <v>7.73217</v>
      </c>
      <c r="F87" s="4">
        <v>766128</v>
      </c>
      <c r="G87" s="4">
        <v>4</v>
      </c>
      <c r="H87" s="4">
        <v>45.733400000000003</v>
      </c>
      <c r="I87" s="4">
        <v>7.37202</v>
      </c>
      <c r="J87" s="4">
        <v>22</v>
      </c>
      <c r="K87" s="4">
        <v>12</v>
      </c>
      <c r="L87" s="4">
        <v>200000</v>
      </c>
    </row>
    <row r="88" spans="2:12" x14ac:dyDescent="0.25">
      <c r="B88" s="4" t="s">
        <v>64</v>
      </c>
      <c r="C88" s="4">
        <v>200</v>
      </c>
      <c r="D88" s="4">
        <v>53.903500000000001</v>
      </c>
      <c r="E88" s="4">
        <v>9.3330000000000002</v>
      </c>
      <c r="F88" s="4">
        <v>924530</v>
      </c>
      <c r="G88" s="4">
        <v>5</v>
      </c>
      <c r="H88" s="4">
        <v>44.042499999999997</v>
      </c>
      <c r="I88" s="4">
        <v>7.2182199999999996</v>
      </c>
      <c r="J88" s="4">
        <v>23</v>
      </c>
      <c r="K88" s="4">
        <v>14</v>
      </c>
      <c r="L88" s="4">
        <v>200000</v>
      </c>
    </row>
    <row r="89" spans="2:12" x14ac:dyDescent="0.25">
      <c r="B89" s="4" t="s">
        <v>64</v>
      </c>
      <c r="C89" s="4">
        <v>200</v>
      </c>
      <c r="D89" s="4">
        <v>53.790300000000002</v>
      </c>
      <c r="E89" s="4">
        <v>8.3608100000000007</v>
      </c>
      <c r="F89" s="4">
        <v>516700</v>
      </c>
      <c r="G89" s="4">
        <v>4</v>
      </c>
      <c r="H89" s="4">
        <v>44.689599999999999</v>
      </c>
      <c r="I89" s="4">
        <v>6.8496600000000001</v>
      </c>
      <c r="J89" s="4">
        <v>25</v>
      </c>
      <c r="K89" s="4">
        <v>8</v>
      </c>
      <c r="L89" s="4">
        <v>200000</v>
      </c>
    </row>
    <row r="90" spans="2:12" x14ac:dyDescent="0.25">
      <c r="B90" s="4" t="s">
        <v>64</v>
      </c>
      <c r="C90" s="4">
        <v>200</v>
      </c>
      <c r="D90" s="4">
        <v>52.888300000000001</v>
      </c>
      <c r="E90" s="4">
        <v>8.50962</v>
      </c>
      <c r="F90" s="4">
        <v>1305918</v>
      </c>
      <c r="G90" s="4">
        <v>4</v>
      </c>
      <c r="H90" s="4">
        <v>45.559699999999999</v>
      </c>
      <c r="I90" s="4">
        <v>5.9074999999999998</v>
      </c>
      <c r="J90" s="4">
        <v>25</v>
      </c>
      <c r="K90" s="4">
        <v>2</v>
      </c>
      <c r="L90" s="4">
        <v>200000</v>
      </c>
    </row>
    <row r="91" spans="2:12" x14ac:dyDescent="0.25">
      <c r="B91" s="4" t="s">
        <v>64</v>
      </c>
      <c r="C91" s="4">
        <v>200</v>
      </c>
      <c r="D91" s="4">
        <v>55.492800000000003</v>
      </c>
      <c r="E91" s="4">
        <v>8.2187099999999997</v>
      </c>
      <c r="F91" s="4">
        <v>751660</v>
      </c>
      <c r="G91" s="4">
        <v>4</v>
      </c>
      <c r="H91" s="4">
        <v>46.886600000000001</v>
      </c>
      <c r="I91" s="4">
        <v>6.78362</v>
      </c>
      <c r="J91" s="4">
        <v>21</v>
      </c>
      <c r="K91" s="4">
        <v>4</v>
      </c>
      <c r="L91" s="4">
        <v>200000</v>
      </c>
    </row>
    <row r="92" spans="2:12" x14ac:dyDescent="0.25">
      <c r="B92" s="4" t="s">
        <v>64</v>
      </c>
      <c r="C92" s="4">
        <v>200</v>
      </c>
      <c r="D92" s="4">
        <v>53.6175</v>
      </c>
      <c r="E92" s="4">
        <v>9.8772199999999994</v>
      </c>
      <c r="F92" s="4">
        <v>528355</v>
      </c>
      <c r="G92" s="4">
        <v>4</v>
      </c>
      <c r="H92" s="4">
        <v>44.429099999999998</v>
      </c>
      <c r="I92" s="4">
        <v>5.0975099999999998</v>
      </c>
      <c r="J92" s="4">
        <v>28</v>
      </c>
      <c r="K92" s="4">
        <v>6</v>
      </c>
      <c r="L92" s="4">
        <v>200000</v>
      </c>
    </row>
    <row r="93" spans="2:12" x14ac:dyDescent="0.25">
      <c r="B93" s="4" t="s">
        <v>64</v>
      </c>
      <c r="C93" s="4">
        <v>500</v>
      </c>
      <c r="D93" s="4">
        <v>53.359699999999997</v>
      </c>
      <c r="E93" s="4">
        <v>8.3078599999999998</v>
      </c>
      <c r="F93" s="4">
        <v>997312</v>
      </c>
      <c r="G93" s="4">
        <v>9</v>
      </c>
      <c r="H93" s="4">
        <v>46.4788</v>
      </c>
      <c r="I93" s="4">
        <v>5.9319800000000003</v>
      </c>
      <c r="J93" s="4">
        <v>74</v>
      </c>
      <c r="K93" s="4">
        <v>10</v>
      </c>
      <c r="L93" s="4">
        <v>200000</v>
      </c>
    </row>
    <row r="94" spans="2:12" x14ac:dyDescent="0.25">
      <c r="B94" s="4" t="s">
        <v>64</v>
      </c>
      <c r="C94" s="4">
        <v>500</v>
      </c>
      <c r="D94" s="4">
        <v>54.153599999999997</v>
      </c>
      <c r="E94" s="4">
        <v>7.3720400000000001</v>
      </c>
      <c r="F94" s="4">
        <v>735106</v>
      </c>
      <c r="G94" s="4">
        <v>4</v>
      </c>
      <c r="H94" s="4">
        <v>46.131900000000002</v>
      </c>
      <c r="I94" s="4">
        <v>6.9625399999999997</v>
      </c>
      <c r="J94" s="4">
        <v>86</v>
      </c>
      <c r="K94" s="4">
        <v>18</v>
      </c>
      <c r="L94" s="4">
        <v>200000</v>
      </c>
    </row>
    <row r="95" spans="2:12" x14ac:dyDescent="0.25">
      <c r="B95" s="4" t="s">
        <v>64</v>
      </c>
      <c r="C95" s="4">
        <v>500</v>
      </c>
      <c r="D95" s="4">
        <v>53.506</v>
      </c>
      <c r="E95" s="4">
        <v>7.5806800000000001</v>
      </c>
      <c r="F95" s="4">
        <v>820931</v>
      </c>
      <c r="G95" s="4">
        <v>6</v>
      </c>
      <c r="H95" s="4">
        <v>46.061</v>
      </c>
      <c r="I95" s="4">
        <v>7.7707699999999997</v>
      </c>
      <c r="J95" s="4">
        <v>72</v>
      </c>
      <c r="K95" s="4">
        <v>24</v>
      </c>
      <c r="L95" s="4">
        <v>200000</v>
      </c>
    </row>
    <row r="96" spans="2:12" x14ac:dyDescent="0.25">
      <c r="B96" s="4" t="s">
        <v>64</v>
      </c>
      <c r="C96" s="4">
        <v>500</v>
      </c>
      <c r="D96" s="4">
        <v>53.892699999999998</v>
      </c>
      <c r="E96" s="4">
        <v>7.9010499999999997</v>
      </c>
      <c r="F96" s="4">
        <v>547573</v>
      </c>
      <c r="G96" s="4">
        <v>8</v>
      </c>
      <c r="H96" s="4">
        <v>46.971800000000002</v>
      </c>
      <c r="I96" s="4">
        <v>7.0906799999999999</v>
      </c>
      <c r="J96" s="4">
        <v>55</v>
      </c>
      <c r="K96" s="4">
        <v>22</v>
      </c>
      <c r="L96" s="4">
        <v>200000</v>
      </c>
    </row>
    <row r="97" spans="2:12" x14ac:dyDescent="0.25">
      <c r="B97" s="4" t="s">
        <v>64</v>
      </c>
      <c r="C97" s="4">
        <v>500</v>
      </c>
      <c r="D97" s="4">
        <v>54.803800000000003</v>
      </c>
      <c r="E97" s="4">
        <v>8.6666000000000007</v>
      </c>
      <c r="F97" s="4">
        <v>856348</v>
      </c>
      <c r="G97" s="4">
        <v>12</v>
      </c>
      <c r="H97" s="4">
        <v>46.971699999999998</v>
      </c>
      <c r="I97" s="4">
        <v>7.0780099999999999</v>
      </c>
      <c r="J97" s="4">
        <v>68</v>
      </c>
      <c r="K97" s="4">
        <v>16</v>
      </c>
      <c r="L97" s="4">
        <v>200000</v>
      </c>
    </row>
    <row r="98" spans="2:12" x14ac:dyDescent="0.25">
      <c r="B98" s="4" t="s">
        <v>64</v>
      </c>
      <c r="C98" s="4">
        <v>500</v>
      </c>
      <c r="D98" s="4">
        <v>53.330500000000001</v>
      </c>
      <c r="E98" s="4">
        <v>8.4238900000000001</v>
      </c>
      <c r="F98" s="4">
        <v>966908</v>
      </c>
      <c r="G98" s="4">
        <v>10</v>
      </c>
      <c r="H98" s="4">
        <v>45.988399999999999</v>
      </c>
      <c r="I98" s="4">
        <v>6.85189</v>
      </c>
      <c r="J98" s="4">
        <v>59</v>
      </c>
      <c r="K98" s="4">
        <v>16</v>
      </c>
      <c r="L98" s="4">
        <v>200000</v>
      </c>
    </row>
    <row r="99" spans="2:12" x14ac:dyDescent="0.25">
      <c r="B99" s="4" t="s">
        <v>64</v>
      </c>
      <c r="C99" s="4">
        <v>1000</v>
      </c>
      <c r="D99" s="4">
        <v>53.123699999999999</v>
      </c>
      <c r="E99" s="4">
        <v>7.4474299999999998</v>
      </c>
      <c r="F99" s="4">
        <v>560512</v>
      </c>
      <c r="G99" s="4">
        <v>14</v>
      </c>
      <c r="H99" s="4">
        <v>46.064999999999998</v>
      </c>
      <c r="I99" s="4">
        <v>7.0320099999999996</v>
      </c>
      <c r="J99" s="4">
        <v>257</v>
      </c>
      <c r="K99" s="4">
        <v>50</v>
      </c>
      <c r="L99" s="4">
        <v>200000</v>
      </c>
    </row>
    <row r="100" spans="2:12" x14ac:dyDescent="0.25">
      <c r="B100" s="4" t="s">
        <v>64</v>
      </c>
      <c r="C100" s="4">
        <v>1000</v>
      </c>
      <c r="D100" s="4">
        <v>52.733499999999999</v>
      </c>
      <c r="E100" s="4">
        <v>7.3836399999999998</v>
      </c>
      <c r="F100" s="4">
        <v>1075963</v>
      </c>
      <c r="G100" s="4">
        <v>13</v>
      </c>
      <c r="H100" s="4">
        <v>45.597900000000003</v>
      </c>
      <c r="I100" s="4">
        <v>6.51675</v>
      </c>
      <c r="J100" s="4">
        <v>151</v>
      </c>
      <c r="K100" s="4">
        <v>38</v>
      </c>
      <c r="L100" s="4">
        <v>200000</v>
      </c>
    </row>
    <row r="101" spans="2:12" x14ac:dyDescent="0.25">
      <c r="B101" s="4" t="s">
        <v>64</v>
      </c>
      <c r="C101" s="4">
        <v>1000</v>
      </c>
      <c r="D101" s="4">
        <v>54.154200000000003</v>
      </c>
      <c r="E101" s="4">
        <v>7.79488</v>
      </c>
      <c r="F101" s="4">
        <v>610832</v>
      </c>
      <c r="G101" s="4">
        <v>21</v>
      </c>
      <c r="H101" s="4">
        <v>46.384399999999999</v>
      </c>
      <c r="I101" s="4">
        <v>7.8730099999999998</v>
      </c>
      <c r="J101" s="4">
        <v>191</v>
      </c>
      <c r="K101" s="4">
        <v>52</v>
      </c>
      <c r="L101" s="4">
        <v>200000</v>
      </c>
    </row>
    <row r="102" spans="2:12" x14ac:dyDescent="0.25">
      <c r="B102" s="4" t="s">
        <v>64</v>
      </c>
      <c r="C102" s="4">
        <v>1000</v>
      </c>
      <c r="D102" s="4">
        <v>53.871000000000002</v>
      </c>
      <c r="E102" s="4">
        <v>7.9051600000000004</v>
      </c>
      <c r="F102" s="4">
        <v>512545</v>
      </c>
      <c r="G102" s="4">
        <v>18</v>
      </c>
      <c r="H102" s="4">
        <v>46.814900000000002</v>
      </c>
      <c r="I102" s="4">
        <v>7.0451100000000002</v>
      </c>
      <c r="J102" s="4">
        <v>190</v>
      </c>
      <c r="K102" s="4">
        <v>42</v>
      </c>
      <c r="L102" s="4">
        <v>200000</v>
      </c>
    </row>
    <row r="103" spans="2:12" x14ac:dyDescent="0.25">
      <c r="B103" s="4" t="s">
        <v>64</v>
      </c>
      <c r="C103" s="4">
        <v>1000</v>
      </c>
      <c r="D103" s="4">
        <v>52.735599999999998</v>
      </c>
      <c r="E103" s="4">
        <v>7.7483500000000003</v>
      </c>
      <c r="F103" s="4">
        <v>510516</v>
      </c>
      <c r="G103" s="4">
        <v>23</v>
      </c>
      <c r="H103" s="4">
        <v>46.505400000000002</v>
      </c>
      <c r="I103" s="4">
        <v>6.4722499999999998</v>
      </c>
      <c r="J103" s="4">
        <v>128</v>
      </c>
      <c r="K103" s="4">
        <v>34</v>
      </c>
      <c r="L103" s="4">
        <v>200000</v>
      </c>
    </row>
    <row r="104" spans="2:12" x14ac:dyDescent="0.25">
      <c r="B104" s="4" t="s">
        <v>64</v>
      </c>
      <c r="C104" s="4">
        <v>1000</v>
      </c>
      <c r="D104" s="4">
        <v>53.820700000000002</v>
      </c>
      <c r="E104" s="4">
        <v>7.80349</v>
      </c>
      <c r="F104" s="4">
        <v>616290</v>
      </c>
      <c r="G104" s="4">
        <v>16</v>
      </c>
      <c r="H104" s="4">
        <v>46.647599999999997</v>
      </c>
      <c r="I104" s="4">
        <v>7.9349499999999997</v>
      </c>
      <c r="J104" s="4">
        <v>149</v>
      </c>
      <c r="K104" s="4">
        <v>40</v>
      </c>
      <c r="L104" s="4">
        <v>200000</v>
      </c>
    </row>
    <row r="105" spans="2:12" x14ac:dyDescent="0.25">
      <c r="B105" s="4" t="s">
        <v>64</v>
      </c>
      <c r="C105" s="4">
        <v>2000</v>
      </c>
      <c r="D105" s="4">
        <v>53.448399999999999</v>
      </c>
      <c r="E105" s="4">
        <v>7.9043099999999997</v>
      </c>
      <c r="F105" s="4">
        <v>628368</v>
      </c>
      <c r="G105" s="4">
        <v>42</v>
      </c>
      <c r="H105" s="4">
        <v>47.094700000000003</v>
      </c>
      <c r="I105" s="4">
        <v>7.5238699999999996</v>
      </c>
      <c r="J105" s="4">
        <v>384</v>
      </c>
      <c r="K105" s="4">
        <v>86</v>
      </c>
      <c r="L105" s="4">
        <v>200000</v>
      </c>
    </row>
    <row r="106" spans="2:12" x14ac:dyDescent="0.25">
      <c r="B106" s="4" t="s">
        <v>64</v>
      </c>
      <c r="C106" s="4">
        <v>2000</v>
      </c>
      <c r="D106" s="4">
        <v>53.725700000000003</v>
      </c>
      <c r="E106" s="4">
        <v>7.5315500000000002</v>
      </c>
      <c r="F106" s="4">
        <v>650640</v>
      </c>
      <c r="G106" s="4">
        <v>39</v>
      </c>
      <c r="H106" s="4">
        <v>46.364100000000001</v>
      </c>
      <c r="I106" s="4">
        <v>7.3720499999999998</v>
      </c>
      <c r="J106" s="4">
        <v>382</v>
      </c>
      <c r="K106" s="4">
        <v>84</v>
      </c>
      <c r="L106" s="4">
        <v>200000</v>
      </c>
    </row>
    <row r="107" spans="2:12" x14ac:dyDescent="0.25">
      <c r="B107" s="4" t="s">
        <v>64</v>
      </c>
      <c r="C107" s="4">
        <v>2000</v>
      </c>
      <c r="D107" s="4">
        <v>52.616199999999999</v>
      </c>
      <c r="E107" s="4">
        <v>7.5544000000000002</v>
      </c>
      <c r="F107" s="4">
        <v>476181</v>
      </c>
      <c r="G107" s="4">
        <v>30</v>
      </c>
      <c r="H107" s="4">
        <v>46.253100000000003</v>
      </c>
      <c r="I107" s="4">
        <v>7.0337199999999998</v>
      </c>
      <c r="J107" s="4">
        <v>398</v>
      </c>
      <c r="K107" s="4">
        <v>84</v>
      </c>
      <c r="L107" s="4">
        <v>200000</v>
      </c>
    </row>
    <row r="108" spans="2:12" x14ac:dyDescent="0.25">
      <c r="B108" s="4" t="s">
        <v>64</v>
      </c>
      <c r="C108" s="4">
        <v>2000</v>
      </c>
      <c r="D108" s="4">
        <v>53.966700000000003</v>
      </c>
      <c r="E108" s="4">
        <v>7.9451299999999998</v>
      </c>
      <c r="F108" s="4">
        <v>509848</v>
      </c>
      <c r="G108" s="4">
        <v>40</v>
      </c>
      <c r="H108" s="4">
        <v>46.834699999999998</v>
      </c>
      <c r="I108" s="4">
        <v>7.3763699999999996</v>
      </c>
      <c r="J108" s="4">
        <v>432</v>
      </c>
      <c r="K108" s="4">
        <v>94</v>
      </c>
      <c r="L108" s="4">
        <v>200000</v>
      </c>
    </row>
    <row r="109" spans="2:12" x14ac:dyDescent="0.25">
      <c r="B109" s="4" t="s">
        <v>64</v>
      </c>
      <c r="C109" s="4">
        <v>2000</v>
      </c>
      <c r="D109" s="4">
        <v>53.353499999999997</v>
      </c>
      <c r="E109" s="4">
        <v>7.3470899999999997</v>
      </c>
      <c r="F109" s="4">
        <v>598484</v>
      </c>
      <c r="G109" s="4">
        <v>29</v>
      </c>
      <c r="H109" s="4">
        <v>46.788400000000003</v>
      </c>
      <c r="I109" s="4">
        <v>7.3401800000000001</v>
      </c>
      <c r="J109" s="4">
        <v>427</v>
      </c>
      <c r="K109" s="4">
        <v>86</v>
      </c>
      <c r="L109" s="4">
        <v>200000</v>
      </c>
    </row>
    <row r="110" spans="2:12" x14ac:dyDescent="0.25">
      <c r="B110" s="4" t="s">
        <v>64</v>
      </c>
      <c r="C110" s="4">
        <v>2000</v>
      </c>
      <c r="D110" s="4">
        <v>53.629100000000001</v>
      </c>
      <c r="E110" s="4">
        <v>7.5656999999999996</v>
      </c>
      <c r="F110" s="4">
        <v>490484</v>
      </c>
      <c r="G110" s="4">
        <v>28</v>
      </c>
      <c r="H110" s="4">
        <v>46.4435</v>
      </c>
      <c r="I110" s="4">
        <v>7.0439100000000003</v>
      </c>
      <c r="J110" s="4">
        <v>445</v>
      </c>
      <c r="K110" s="4">
        <v>82</v>
      </c>
      <c r="L110" s="4">
        <v>200000</v>
      </c>
    </row>
    <row r="111" spans="2:12" x14ac:dyDescent="0.25">
      <c r="B111" s="4" t="s">
        <v>64</v>
      </c>
      <c r="C111" s="4">
        <v>5000</v>
      </c>
      <c r="D111" s="4">
        <v>53.378</v>
      </c>
      <c r="E111" s="4">
        <v>7.6576199999999996</v>
      </c>
      <c r="F111" s="4">
        <v>462019</v>
      </c>
      <c r="G111" s="4">
        <v>93</v>
      </c>
      <c r="H111" s="4">
        <v>46.0974</v>
      </c>
      <c r="I111" s="4">
        <v>7.0799000000000003</v>
      </c>
      <c r="J111" s="4">
        <v>2024</v>
      </c>
      <c r="K111" s="4">
        <v>196</v>
      </c>
      <c r="L111" s="4">
        <v>200000</v>
      </c>
    </row>
    <row r="112" spans="2:12" x14ac:dyDescent="0.25">
      <c r="B112" s="4" t="s">
        <v>64</v>
      </c>
      <c r="C112" s="4">
        <v>5000</v>
      </c>
      <c r="D112" s="4">
        <v>53.213900000000002</v>
      </c>
      <c r="E112" s="4">
        <v>7.2721099999999996</v>
      </c>
      <c r="F112" s="4">
        <v>423582</v>
      </c>
      <c r="G112" s="4">
        <v>80</v>
      </c>
      <c r="H112" s="4">
        <v>46.722499999999997</v>
      </c>
      <c r="I112" s="4">
        <v>7.1670999999999996</v>
      </c>
      <c r="J112" s="4">
        <v>1683</v>
      </c>
      <c r="K112" s="4">
        <v>220</v>
      </c>
      <c r="L112" s="4">
        <v>200000</v>
      </c>
    </row>
    <row r="113" spans="2:12" x14ac:dyDescent="0.25">
      <c r="B113" s="4" t="s">
        <v>64</v>
      </c>
      <c r="C113" s="4">
        <v>5000</v>
      </c>
      <c r="D113" s="4">
        <v>53.485999999999997</v>
      </c>
      <c r="E113" s="4">
        <v>7.49756</v>
      </c>
      <c r="F113" s="4">
        <v>511560</v>
      </c>
      <c r="G113" s="4">
        <v>82</v>
      </c>
      <c r="H113" s="4">
        <v>46.478299999999997</v>
      </c>
      <c r="I113" s="4">
        <v>7.2109500000000004</v>
      </c>
      <c r="J113" s="4">
        <v>2291</v>
      </c>
      <c r="K113" s="4">
        <v>200</v>
      </c>
      <c r="L113" s="4">
        <v>200000</v>
      </c>
    </row>
    <row r="114" spans="2:12" x14ac:dyDescent="0.25">
      <c r="B114" s="4" t="s">
        <v>64</v>
      </c>
      <c r="C114" s="4">
        <v>5000</v>
      </c>
      <c r="D114" s="4">
        <v>52.980400000000003</v>
      </c>
      <c r="E114" s="4">
        <v>7.6941300000000004</v>
      </c>
      <c r="F114" s="4">
        <v>375951</v>
      </c>
      <c r="G114" s="4">
        <v>85</v>
      </c>
      <c r="H114" s="4">
        <v>46.393500000000003</v>
      </c>
      <c r="I114" s="4">
        <v>7.3879799999999998</v>
      </c>
      <c r="J114" s="4">
        <v>1504</v>
      </c>
      <c r="K114" s="4">
        <v>236</v>
      </c>
      <c r="L114" s="4">
        <v>200000</v>
      </c>
    </row>
    <row r="115" spans="2:12" x14ac:dyDescent="0.25">
      <c r="B115" s="4" t="s">
        <v>64</v>
      </c>
      <c r="C115" s="4">
        <v>5000</v>
      </c>
      <c r="D115" s="4">
        <v>53.089300000000001</v>
      </c>
      <c r="E115" s="4">
        <v>7.2109399999999999</v>
      </c>
      <c r="F115" s="4">
        <v>435961</v>
      </c>
      <c r="G115" s="4">
        <v>79</v>
      </c>
      <c r="H115" s="4">
        <v>46.270400000000002</v>
      </c>
      <c r="I115" s="4">
        <v>7.0631199999999996</v>
      </c>
      <c r="J115" s="4">
        <v>1501</v>
      </c>
      <c r="K115" s="4">
        <v>202</v>
      </c>
      <c r="L115" s="4">
        <v>200000</v>
      </c>
    </row>
    <row r="119" spans="2:12" x14ac:dyDescent="0.25">
      <c r="D119" s="4">
        <f>_xlfn.STDEV.P(D5:D115)</f>
        <v>1.4852239670902994</v>
      </c>
    </row>
  </sheetData>
  <mergeCells count="17">
    <mergeCell ref="Z3:Z4"/>
    <mergeCell ref="Z2:AI2"/>
    <mergeCell ref="AA3:AA4"/>
    <mergeCell ref="AB3:AE3"/>
    <mergeCell ref="AF3:AI3"/>
    <mergeCell ref="X2:X4"/>
    <mergeCell ref="B3:B4"/>
    <mergeCell ref="C3:C4"/>
    <mergeCell ref="D3:G3"/>
    <mergeCell ref="H3:K3"/>
    <mergeCell ref="N3:N4"/>
    <mergeCell ref="O3:O4"/>
    <mergeCell ref="P3:S3"/>
    <mergeCell ref="T3:W3"/>
    <mergeCell ref="B2:K2"/>
    <mergeCell ref="L2:L4"/>
    <mergeCell ref="N2:W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6120-5E86-4425-ACEA-825D54B46895}">
  <dimension ref="B1:AH140"/>
  <sheetViews>
    <sheetView topLeftCell="E109" zoomScale="70" zoomScaleNormal="70" workbookViewId="0">
      <selection activeCell="AC136" sqref="AC136"/>
    </sheetView>
  </sheetViews>
  <sheetFormatPr defaultRowHeight="13.8" x14ac:dyDescent="0.25"/>
  <sheetData>
    <row r="1" spans="2:34" x14ac:dyDescent="0.25">
      <c r="L1" s="6"/>
    </row>
    <row r="2" spans="2:34" x14ac:dyDescent="0.25">
      <c r="L2" s="6"/>
    </row>
    <row r="3" spans="2:34" x14ac:dyDescent="0.25">
      <c r="L3" s="6"/>
    </row>
    <row r="4" spans="2:34" x14ac:dyDescent="0.25">
      <c r="L4" s="6"/>
    </row>
    <row r="5" spans="2:34" x14ac:dyDescent="0.25">
      <c r="L5" s="6"/>
    </row>
    <row r="6" spans="2:34" x14ac:dyDescent="0.25">
      <c r="B6" s="35" t="s">
        <v>45</v>
      </c>
      <c r="C6" s="35"/>
      <c r="D6" s="35"/>
      <c r="E6" s="35"/>
      <c r="F6" s="35"/>
      <c r="G6" s="35"/>
      <c r="H6" s="35"/>
      <c r="I6" s="35"/>
      <c r="J6" s="35"/>
      <c r="K6" s="35"/>
      <c r="M6" s="35" t="s">
        <v>72</v>
      </c>
      <c r="N6" s="35"/>
      <c r="O6" s="35"/>
      <c r="P6" s="35"/>
      <c r="Q6" s="35"/>
      <c r="R6" s="35"/>
      <c r="S6" s="35"/>
      <c r="T6" s="35"/>
      <c r="U6" s="35"/>
      <c r="V6" s="35"/>
      <c r="Z6" s="34" t="s">
        <v>1543</v>
      </c>
      <c r="AA6" s="34"/>
      <c r="AB6" s="34"/>
      <c r="AC6" s="34"/>
      <c r="AD6" s="34"/>
      <c r="AE6" s="34"/>
      <c r="AF6" s="34"/>
      <c r="AG6" s="34"/>
      <c r="AH6" s="34"/>
    </row>
    <row r="7" spans="2:34" x14ac:dyDescent="0.25">
      <c r="B7" s="34" t="s">
        <v>65</v>
      </c>
      <c r="C7" s="35" t="s">
        <v>43</v>
      </c>
      <c r="D7" s="35" t="s">
        <v>65</v>
      </c>
      <c r="E7" s="35"/>
      <c r="F7" s="35"/>
      <c r="G7" s="35"/>
      <c r="H7" s="35" t="s">
        <v>46</v>
      </c>
      <c r="I7" s="35"/>
      <c r="J7" s="35"/>
      <c r="K7" s="35"/>
      <c r="M7" s="34" t="s">
        <v>65</v>
      </c>
      <c r="N7" s="35" t="s">
        <v>43</v>
      </c>
      <c r="O7" s="35" t="s">
        <v>65</v>
      </c>
      <c r="P7" s="35"/>
      <c r="Q7" s="35"/>
      <c r="R7" s="35"/>
      <c r="S7" s="35" t="s">
        <v>46</v>
      </c>
      <c r="T7" s="35"/>
      <c r="U7" s="35"/>
      <c r="V7" s="35"/>
      <c r="Z7" s="35" t="s">
        <v>1542</v>
      </c>
      <c r="AA7" s="35"/>
      <c r="AB7" s="35"/>
      <c r="AC7" s="35"/>
      <c r="AD7" s="4"/>
      <c r="AE7" s="34" t="s">
        <v>49</v>
      </c>
      <c r="AF7" s="34"/>
      <c r="AG7" s="34"/>
      <c r="AH7" s="34"/>
    </row>
    <row r="8" spans="2:34" x14ac:dyDescent="0.25">
      <c r="B8" s="34"/>
      <c r="C8" s="35"/>
      <c r="D8" s="4" t="s">
        <v>40</v>
      </c>
      <c r="E8" s="4" t="s">
        <v>41</v>
      </c>
      <c r="F8" s="4" t="s">
        <v>32</v>
      </c>
      <c r="G8" s="4" t="s">
        <v>70</v>
      </c>
      <c r="H8" s="4" t="s">
        <v>40</v>
      </c>
      <c r="I8" s="4" t="s">
        <v>41</v>
      </c>
      <c r="J8" s="4" t="s">
        <v>32</v>
      </c>
      <c r="K8" s="4" t="s">
        <v>70</v>
      </c>
      <c r="M8" s="34"/>
      <c r="N8" s="35"/>
      <c r="O8" s="4" t="s">
        <v>40</v>
      </c>
      <c r="P8" s="4" t="s">
        <v>41</v>
      </c>
      <c r="Q8" s="4" t="s">
        <v>32</v>
      </c>
      <c r="R8" s="4" t="s">
        <v>70</v>
      </c>
      <c r="S8" s="4" t="s">
        <v>40</v>
      </c>
      <c r="T8" s="4" t="s">
        <v>41</v>
      </c>
      <c r="U8" s="4" t="s">
        <v>32</v>
      </c>
      <c r="V8" s="4" t="s">
        <v>70</v>
      </c>
      <c r="Z8" s="4">
        <v>1</v>
      </c>
      <c r="AA8" s="4" t="s">
        <v>1167</v>
      </c>
      <c r="AB8" s="4" t="s">
        <v>1925</v>
      </c>
      <c r="AC8" s="4">
        <v>74.131900000000002</v>
      </c>
      <c r="AD8" s="4"/>
      <c r="AE8" s="4">
        <v>1</v>
      </c>
      <c r="AF8" s="4" t="s">
        <v>1167</v>
      </c>
      <c r="AG8" s="4" t="s">
        <v>1417</v>
      </c>
      <c r="AH8" s="4">
        <v>42.222200000000001</v>
      </c>
    </row>
    <row r="9" spans="2:34" x14ac:dyDescent="0.25">
      <c r="B9" s="4" t="s">
        <v>1921</v>
      </c>
      <c r="C9" s="4">
        <v>50</v>
      </c>
      <c r="D9" s="4">
        <v>67.490200000000002</v>
      </c>
      <c r="E9" s="4">
        <v>4.9604299999999997</v>
      </c>
      <c r="F9" s="4">
        <v>199</v>
      </c>
      <c r="G9" s="4">
        <v>0</v>
      </c>
      <c r="H9" s="4">
        <v>48.086100000000002</v>
      </c>
      <c r="I9" s="4">
        <v>7.3476900000000001</v>
      </c>
      <c r="J9" s="4">
        <v>7</v>
      </c>
      <c r="K9" s="4">
        <v>2</v>
      </c>
      <c r="L9" s="6"/>
      <c r="M9" s="4" t="s">
        <v>1921</v>
      </c>
      <c r="N9" s="4">
        <v>50</v>
      </c>
      <c r="O9" s="4">
        <v>64.267144444444455</v>
      </c>
      <c r="P9" s="4">
        <v>7.9018566666666681</v>
      </c>
      <c r="Q9" s="4">
        <v>248</v>
      </c>
      <c r="R9" s="4">
        <v>0.77777777777777779</v>
      </c>
      <c r="S9" s="4">
        <v>45.548533333333332</v>
      </c>
      <c r="T9" s="4">
        <v>7.1788622222222234</v>
      </c>
      <c r="U9" s="4">
        <v>6.7777777777777777</v>
      </c>
      <c r="V9" s="4">
        <v>2.6666666666666665</v>
      </c>
      <c r="Z9" s="4">
        <v>2</v>
      </c>
      <c r="AA9" s="4" t="s">
        <v>1169</v>
      </c>
      <c r="AB9" s="4" t="s">
        <v>1926</v>
      </c>
      <c r="AC9" s="4">
        <v>84.1601</v>
      </c>
      <c r="AD9" s="4"/>
      <c r="AE9" s="4">
        <v>2</v>
      </c>
      <c r="AF9" s="4" t="s">
        <v>1169</v>
      </c>
      <c r="AG9" s="4" t="s">
        <v>1418</v>
      </c>
      <c r="AH9" s="4">
        <v>54.464300000000001</v>
      </c>
    </row>
    <row r="10" spans="2:34" x14ac:dyDescent="0.25">
      <c r="B10" s="4" t="s">
        <v>1921</v>
      </c>
      <c r="C10" s="4">
        <v>50</v>
      </c>
      <c r="D10" s="4">
        <v>66.7911</v>
      </c>
      <c r="E10" s="4">
        <v>8.7011699999999994</v>
      </c>
      <c r="F10" s="4">
        <v>229</v>
      </c>
      <c r="G10" s="4">
        <v>1</v>
      </c>
      <c r="H10" s="4">
        <v>44.031199999999998</v>
      </c>
      <c r="I10" s="4">
        <v>7.4188900000000002</v>
      </c>
      <c r="J10" s="4">
        <v>6</v>
      </c>
      <c r="K10" s="4">
        <v>4</v>
      </c>
      <c r="L10" s="6"/>
      <c r="M10" s="4" t="s">
        <v>1921</v>
      </c>
      <c r="N10" s="4">
        <v>100</v>
      </c>
      <c r="O10" s="4">
        <v>67.991844444444439</v>
      </c>
      <c r="P10" s="4">
        <v>8.7210711111111117</v>
      </c>
      <c r="Q10" s="4">
        <v>1067.2222222222222</v>
      </c>
      <c r="R10" s="4">
        <v>2.4444444444444446</v>
      </c>
      <c r="S10" s="4">
        <v>45.976555555555564</v>
      </c>
      <c r="T10" s="4">
        <v>6.9792833333333322</v>
      </c>
      <c r="U10" s="4">
        <v>14.111111111111111</v>
      </c>
      <c r="V10" s="4">
        <v>4.666666666666667</v>
      </c>
      <c r="Z10" s="4">
        <v>3</v>
      </c>
      <c r="AA10" s="4" t="s">
        <v>1171</v>
      </c>
      <c r="AB10" s="4" t="s">
        <v>1927</v>
      </c>
      <c r="AC10" s="4">
        <v>75.903700000000001</v>
      </c>
      <c r="AD10" s="4"/>
      <c r="AE10" s="4">
        <v>3</v>
      </c>
      <c r="AF10" s="4" t="s">
        <v>1171</v>
      </c>
      <c r="AG10" s="4" t="s">
        <v>1419</v>
      </c>
      <c r="AH10" s="4">
        <v>52.268500000000003</v>
      </c>
    </row>
    <row r="11" spans="2:34" x14ac:dyDescent="0.25">
      <c r="B11" s="4" t="s">
        <v>1921</v>
      </c>
      <c r="C11" s="4">
        <v>50</v>
      </c>
      <c r="D11" s="4">
        <v>59.847900000000003</v>
      </c>
      <c r="E11" s="4">
        <v>9.25718</v>
      </c>
      <c r="F11" s="4">
        <v>209</v>
      </c>
      <c r="G11" s="4">
        <v>1</v>
      </c>
      <c r="H11" s="4">
        <v>47.993200000000002</v>
      </c>
      <c r="I11" s="4">
        <v>7.9167500000000004</v>
      </c>
      <c r="J11" s="4">
        <v>6</v>
      </c>
      <c r="K11" s="4">
        <v>4</v>
      </c>
      <c r="L11" s="6"/>
      <c r="M11" s="4" t="s">
        <v>1921</v>
      </c>
      <c r="N11" s="4">
        <v>200</v>
      </c>
      <c r="O11" s="4">
        <v>71.560566666666674</v>
      </c>
      <c r="P11" s="4">
        <v>8.5767577777777788</v>
      </c>
      <c r="Q11" s="4">
        <v>4260.7777777777774</v>
      </c>
      <c r="R11" s="4">
        <v>3.4444444444444446</v>
      </c>
      <c r="S11" s="4">
        <v>46.341433333333335</v>
      </c>
      <c r="T11" s="4">
        <v>7.3562788888888901</v>
      </c>
      <c r="U11" s="4">
        <v>29.111111111111111</v>
      </c>
      <c r="V11" s="4">
        <v>10.888888888888889</v>
      </c>
      <c r="Z11" s="4">
        <v>4</v>
      </c>
      <c r="AA11" s="4" t="s">
        <v>1173</v>
      </c>
      <c r="AB11" s="4" t="s">
        <v>1928</v>
      </c>
      <c r="AC11" s="4">
        <v>86.388900000000007</v>
      </c>
      <c r="AD11" s="4"/>
      <c r="AE11" s="4">
        <v>4</v>
      </c>
      <c r="AF11" s="4" t="s">
        <v>1173</v>
      </c>
      <c r="AG11" s="4" t="s">
        <v>1420</v>
      </c>
      <c r="AH11" s="4">
        <v>51.585599999999999</v>
      </c>
    </row>
    <row r="12" spans="2:34" x14ac:dyDescent="0.25">
      <c r="B12" s="4" t="s">
        <v>1921</v>
      </c>
      <c r="C12" s="4">
        <v>50</v>
      </c>
      <c r="D12" s="4">
        <v>60.041899999999998</v>
      </c>
      <c r="E12" s="4">
        <v>9.8095499999999998</v>
      </c>
      <c r="F12" s="4">
        <v>304</v>
      </c>
      <c r="G12" s="4">
        <v>2</v>
      </c>
      <c r="H12" s="4">
        <v>45.756799999999998</v>
      </c>
      <c r="I12" s="4">
        <v>9.2468500000000002</v>
      </c>
      <c r="J12" s="4">
        <v>8</v>
      </c>
      <c r="K12" s="4">
        <v>4</v>
      </c>
      <c r="L12" s="6"/>
      <c r="M12" s="4" t="s">
        <v>1921</v>
      </c>
      <c r="N12" s="4">
        <v>500</v>
      </c>
      <c r="O12" s="4">
        <v>74.983688888888892</v>
      </c>
      <c r="P12" s="4">
        <v>8.5295388888888883</v>
      </c>
      <c r="Q12" s="4">
        <v>24901</v>
      </c>
      <c r="R12" s="4">
        <v>6.8888888888888893</v>
      </c>
      <c r="S12" s="4">
        <v>46.508922222222218</v>
      </c>
      <c r="T12" s="4">
        <v>7.3253900000000005</v>
      </c>
      <c r="U12" s="4">
        <v>73.111111111111114</v>
      </c>
      <c r="V12" s="4">
        <v>23.111111111111111</v>
      </c>
      <c r="Z12" s="4">
        <v>5</v>
      </c>
      <c r="AA12" s="4" t="s">
        <v>1175</v>
      </c>
      <c r="AB12" s="4" t="s">
        <v>1929</v>
      </c>
      <c r="AC12" s="4">
        <v>83.371899999999997</v>
      </c>
      <c r="AD12" s="4"/>
      <c r="AE12" s="4">
        <v>5</v>
      </c>
      <c r="AF12" s="4" t="s">
        <v>1175</v>
      </c>
      <c r="AG12" s="4" t="s">
        <v>1421</v>
      </c>
      <c r="AH12" s="4">
        <v>43.5169</v>
      </c>
    </row>
    <row r="13" spans="2:34" x14ac:dyDescent="0.25">
      <c r="B13" s="4" t="s">
        <v>1921</v>
      </c>
      <c r="C13" s="4">
        <v>50</v>
      </c>
      <c r="D13" s="4">
        <v>65.043599999999998</v>
      </c>
      <c r="E13" s="4">
        <v>7.2684699999999998</v>
      </c>
      <c r="F13" s="4">
        <v>227</v>
      </c>
      <c r="G13" s="4">
        <v>1</v>
      </c>
      <c r="H13" s="4">
        <v>47.122599999999998</v>
      </c>
      <c r="I13" s="4">
        <v>4.8285600000000004</v>
      </c>
      <c r="J13" s="4">
        <v>6</v>
      </c>
      <c r="K13" s="4">
        <v>2</v>
      </c>
      <c r="L13" s="6"/>
      <c r="M13" s="4" t="s">
        <v>1921</v>
      </c>
      <c r="N13" s="4">
        <v>1000</v>
      </c>
      <c r="O13" s="4">
        <v>77.5441</v>
      </c>
      <c r="P13" s="4">
        <v>7.9096788888888891</v>
      </c>
      <c r="Q13" s="4">
        <v>98414.111111111109</v>
      </c>
      <c r="R13" s="4">
        <v>11.444444444444445</v>
      </c>
      <c r="S13" s="4">
        <v>46.35787777777778</v>
      </c>
      <c r="T13" s="4">
        <v>7.0546877777777768</v>
      </c>
      <c r="U13" s="4">
        <v>183.55555555555554</v>
      </c>
      <c r="V13" s="4">
        <v>37.555555555555557</v>
      </c>
      <c r="Z13" s="4">
        <v>6</v>
      </c>
      <c r="AA13" s="4" t="s">
        <v>1177</v>
      </c>
      <c r="AB13" s="4" t="s">
        <v>1930</v>
      </c>
      <c r="AC13" s="4">
        <v>71.726200000000006</v>
      </c>
      <c r="AD13" s="4"/>
      <c r="AE13" s="4">
        <v>6</v>
      </c>
      <c r="AF13" s="4" t="s">
        <v>1177</v>
      </c>
      <c r="AG13" s="4" t="s">
        <v>1422</v>
      </c>
      <c r="AH13" s="4">
        <v>56.222900000000003</v>
      </c>
    </row>
    <row r="14" spans="2:34" x14ac:dyDescent="0.25">
      <c r="B14" s="4" t="s">
        <v>1921</v>
      </c>
      <c r="C14" s="4">
        <v>50</v>
      </c>
      <c r="D14" s="4">
        <v>66.134699999999995</v>
      </c>
      <c r="E14" s="4">
        <v>7.976</v>
      </c>
      <c r="F14" s="4">
        <v>263</v>
      </c>
      <c r="G14" s="4">
        <v>1</v>
      </c>
      <c r="H14" s="4">
        <v>46.380099999999999</v>
      </c>
      <c r="I14" s="4">
        <v>7.2035499999999999</v>
      </c>
      <c r="J14" s="4">
        <v>7</v>
      </c>
      <c r="K14" s="4">
        <v>4</v>
      </c>
      <c r="L14" s="6"/>
      <c r="M14" s="4" t="s">
        <v>1921</v>
      </c>
      <c r="N14" s="4">
        <v>2000</v>
      </c>
      <c r="O14" s="4">
        <v>79.370433333333324</v>
      </c>
      <c r="P14" s="4">
        <v>8.1174911111111108</v>
      </c>
      <c r="Q14" s="4">
        <v>412767.11111111112</v>
      </c>
      <c r="R14" s="4">
        <v>25</v>
      </c>
      <c r="S14" s="4">
        <v>46.440444444444452</v>
      </c>
      <c r="T14" s="4">
        <v>7.2728255555555545</v>
      </c>
      <c r="U14" s="4">
        <v>426.44444444444446</v>
      </c>
      <c r="V14" s="4">
        <v>88.444444444444443</v>
      </c>
      <c r="Z14" s="4">
        <v>7</v>
      </c>
      <c r="AA14" s="4" t="s">
        <v>1179</v>
      </c>
      <c r="AB14" s="4" t="s">
        <v>1931</v>
      </c>
      <c r="AC14" s="4">
        <v>80.1691</v>
      </c>
      <c r="AD14" s="4"/>
      <c r="AE14" s="4">
        <v>7</v>
      </c>
      <c r="AF14" s="4" t="s">
        <v>1179</v>
      </c>
      <c r="AG14" s="4" t="s">
        <v>1423</v>
      </c>
      <c r="AH14" s="4">
        <v>51.462299999999999</v>
      </c>
    </row>
    <row r="15" spans="2:34" x14ac:dyDescent="0.25">
      <c r="B15" s="4" t="s">
        <v>1921</v>
      </c>
      <c r="C15" s="4">
        <v>50</v>
      </c>
      <c r="D15" s="4">
        <v>64.651399999999995</v>
      </c>
      <c r="E15" s="4">
        <v>9.5051699999999997</v>
      </c>
      <c r="F15" s="4">
        <v>276</v>
      </c>
      <c r="G15" s="4">
        <v>1</v>
      </c>
      <c r="H15" s="4">
        <v>42.341900000000003</v>
      </c>
      <c r="I15" s="4">
        <v>7.8180800000000001</v>
      </c>
      <c r="J15" s="4">
        <v>7</v>
      </c>
      <c r="K15" s="4">
        <v>2</v>
      </c>
      <c r="L15" s="6"/>
      <c r="Z15" s="4">
        <v>8</v>
      </c>
      <c r="AA15" s="4" t="s">
        <v>1181</v>
      </c>
      <c r="AB15" s="4" t="s">
        <v>1932</v>
      </c>
      <c r="AC15" s="4">
        <v>81.565299999999993</v>
      </c>
      <c r="AD15" s="4"/>
      <c r="AE15" s="4">
        <v>8</v>
      </c>
      <c r="AF15" s="4" t="s">
        <v>1181</v>
      </c>
      <c r="AG15" s="4" t="s">
        <v>1424</v>
      </c>
      <c r="AH15" s="4">
        <v>51.702800000000003</v>
      </c>
    </row>
    <row r="16" spans="2:34" x14ac:dyDescent="0.25">
      <c r="B16" s="4" t="s">
        <v>1921</v>
      </c>
      <c r="C16" s="4">
        <v>50</v>
      </c>
      <c r="D16" s="4">
        <v>63.519100000000002</v>
      </c>
      <c r="E16" s="4">
        <v>7.1376900000000001</v>
      </c>
      <c r="F16" s="4">
        <v>243</v>
      </c>
      <c r="G16" s="4">
        <v>0</v>
      </c>
      <c r="H16" s="4">
        <v>44.136600000000001</v>
      </c>
      <c r="I16" s="4">
        <v>6.8521200000000002</v>
      </c>
      <c r="J16" s="4">
        <v>6</v>
      </c>
      <c r="K16" s="4">
        <v>2</v>
      </c>
      <c r="L16" s="6"/>
      <c r="M16" s="35" t="s">
        <v>35</v>
      </c>
      <c r="N16" s="35"/>
      <c r="O16" s="35"/>
      <c r="P16" s="35"/>
      <c r="Q16" s="35"/>
      <c r="R16" s="35"/>
      <c r="S16" s="35"/>
      <c r="T16" s="35"/>
      <c r="U16" s="35"/>
      <c r="V16" s="35"/>
      <c r="Z16" s="4">
        <v>9</v>
      </c>
      <c r="AA16" s="4" t="s">
        <v>1183</v>
      </c>
      <c r="AB16" s="4" t="s">
        <v>1933</v>
      </c>
      <c r="AC16" s="4">
        <v>74.652799999999999</v>
      </c>
      <c r="AD16" s="4"/>
      <c r="AE16" s="4">
        <v>9</v>
      </c>
      <c r="AF16" s="4" t="s">
        <v>1183</v>
      </c>
      <c r="AG16" s="4" t="s">
        <v>1425</v>
      </c>
      <c r="AH16" s="4">
        <v>50.669600000000003</v>
      </c>
    </row>
    <row r="17" spans="2:34" x14ac:dyDescent="0.25">
      <c r="B17" s="4" t="s">
        <v>1921</v>
      </c>
      <c r="C17" s="4">
        <v>50</v>
      </c>
      <c r="D17" s="4">
        <v>64.884399999999999</v>
      </c>
      <c r="E17" s="4">
        <v>6.5010500000000002</v>
      </c>
      <c r="F17" s="4">
        <v>282</v>
      </c>
      <c r="G17" s="4">
        <v>0</v>
      </c>
      <c r="H17" s="4">
        <v>44.088299999999997</v>
      </c>
      <c r="I17" s="4">
        <v>5.9772699999999999</v>
      </c>
      <c r="J17" s="4">
        <v>8</v>
      </c>
      <c r="K17" s="4">
        <v>0</v>
      </c>
      <c r="L17" s="6"/>
      <c r="M17" s="35" t="s">
        <v>1924</v>
      </c>
      <c r="N17" s="35" t="s">
        <v>43</v>
      </c>
      <c r="O17" s="35" t="s">
        <v>50</v>
      </c>
      <c r="P17" s="35"/>
      <c r="Q17" s="35"/>
      <c r="R17" s="35"/>
      <c r="S17" s="35" t="s">
        <v>46</v>
      </c>
      <c r="T17" s="35"/>
      <c r="U17" s="35"/>
      <c r="V17" s="35"/>
      <c r="Z17" s="4">
        <v>10</v>
      </c>
      <c r="AA17" s="4" t="s">
        <v>1185</v>
      </c>
      <c r="AB17" s="4" t="s">
        <v>1934</v>
      </c>
      <c r="AC17" s="4">
        <v>78.778099999999995</v>
      </c>
      <c r="AD17" s="4"/>
      <c r="AE17" s="4">
        <v>10</v>
      </c>
      <c r="AF17" s="4" t="s">
        <v>1185</v>
      </c>
      <c r="AG17" s="4" t="s">
        <v>1426</v>
      </c>
      <c r="AH17" s="4">
        <v>55.543999999999997</v>
      </c>
    </row>
    <row r="18" spans="2:34" x14ac:dyDescent="0.25">
      <c r="B18" s="4" t="s">
        <v>1921</v>
      </c>
      <c r="C18" s="4">
        <v>100</v>
      </c>
      <c r="D18" s="4">
        <v>67.582599999999999</v>
      </c>
      <c r="E18" s="4">
        <v>9.1008600000000008</v>
      </c>
      <c r="F18" s="4">
        <v>975</v>
      </c>
      <c r="G18" s="4">
        <v>3</v>
      </c>
      <c r="H18" s="4">
        <v>44.576700000000002</v>
      </c>
      <c r="I18" s="4">
        <v>6.4016200000000003</v>
      </c>
      <c r="J18" s="4">
        <v>13</v>
      </c>
      <c r="K18" s="4">
        <v>2</v>
      </c>
      <c r="L18" s="6"/>
      <c r="M18" s="35"/>
      <c r="N18" s="35"/>
      <c r="O18" s="4" t="s">
        <v>40</v>
      </c>
      <c r="P18" s="4" t="s">
        <v>41</v>
      </c>
      <c r="Q18" s="4" t="s">
        <v>32</v>
      </c>
      <c r="R18" s="4" t="s">
        <v>1922</v>
      </c>
      <c r="S18" s="4" t="s">
        <v>40</v>
      </c>
      <c r="T18" s="4" t="s">
        <v>41</v>
      </c>
      <c r="U18" s="4" t="s">
        <v>32</v>
      </c>
      <c r="V18" s="31" t="s">
        <v>1923</v>
      </c>
      <c r="Z18" s="4">
        <v>11</v>
      </c>
      <c r="AA18" s="4" t="s">
        <v>1187</v>
      </c>
      <c r="AB18" s="4" t="s">
        <v>1935</v>
      </c>
      <c r="AC18" s="4">
        <v>79.261399999999995</v>
      </c>
      <c r="AD18" s="4"/>
      <c r="AE18" s="4">
        <v>11</v>
      </c>
      <c r="AF18" s="4" t="s">
        <v>1187</v>
      </c>
      <c r="AG18" s="4" t="s">
        <v>1427</v>
      </c>
      <c r="AH18" s="4">
        <v>34.2956</v>
      </c>
    </row>
    <row r="19" spans="2:34" x14ac:dyDescent="0.25">
      <c r="B19" s="4" t="s">
        <v>1921</v>
      </c>
      <c r="C19" s="4">
        <v>100</v>
      </c>
      <c r="D19" s="4">
        <v>69.484499999999997</v>
      </c>
      <c r="E19" s="4">
        <v>6.6087300000000004</v>
      </c>
      <c r="F19" s="4">
        <v>1035</v>
      </c>
      <c r="G19" s="4">
        <v>1</v>
      </c>
      <c r="H19" s="4">
        <v>46.045400000000001</v>
      </c>
      <c r="I19" s="4">
        <v>7.2841100000000001</v>
      </c>
      <c r="J19" s="4">
        <v>12</v>
      </c>
      <c r="K19" s="4">
        <v>6</v>
      </c>
      <c r="L19" s="6"/>
      <c r="M19" s="4" t="s">
        <v>1921</v>
      </c>
      <c r="N19" s="4">
        <v>500</v>
      </c>
      <c r="O19" s="4">
        <v>76.124799999999993</v>
      </c>
      <c r="P19" s="4">
        <v>7.9851099999999997</v>
      </c>
      <c r="Q19" s="4">
        <v>22741</v>
      </c>
      <c r="R19" s="4">
        <v>7</v>
      </c>
      <c r="S19" s="4">
        <v>47.349400000000003</v>
      </c>
      <c r="T19" s="4">
        <v>7.0636000000000001</v>
      </c>
      <c r="U19" s="4">
        <v>54</v>
      </c>
      <c r="V19" s="4">
        <v>22</v>
      </c>
      <c r="Z19" s="4">
        <v>12</v>
      </c>
      <c r="AA19" s="4" t="s">
        <v>1189</v>
      </c>
      <c r="AB19" s="4" t="s">
        <v>1936</v>
      </c>
      <c r="AC19" s="4">
        <v>79.421300000000002</v>
      </c>
      <c r="AD19" s="4"/>
      <c r="AE19" s="4">
        <v>12</v>
      </c>
      <c r="AF19" s="4" t="s">
        <v>1189</v>
      </c>
      <c r="AG19" s="4" t="s">
        <v>1428</v>
      </c>
      <c r="AH19" s="4">
        <v>52.218600000000002</v>
      </c>
    </row>
    <row r="20" spans="2:34" x14ac:dyDescent="0.25">
      <c r="B20" s="4" t="s">
        <v>1921</v>
      </c>
      <c r="C20" s="4">
        <v>100</v>
      </c>
      <c r="D20" s="4">
        <v>70.351299999999995</v>
      </c>
      <c r="E20" s="4">
        <v>10.423</v>
      </c>
      <c r="F20" s="4">
        <v>1145</v>
      </c>
      <c r="G20" s="4">
        <v>2</v>
      </c>
      <c r="H20" s="4">
        <v>45.795999999999999</v>
      </c>
      <c r="I20" s="4">
        <v>8.0220400000000005</v>
      </c>
      <c r="J20" s="4">
        <v>18</v>
      </c>
      <c r="K20" s="4">
        <v>6</v>
      </c>
      <c r="L20" s="6"/>
      <c r="M20" s="4" t="s">
        <v>1921</v>
      </c>
      <c r="N20" s="4">
        <v>500</v>
      </c>
      <c r="O20" s="4">
        <v>75.250200000000007</v>
      </c>
      <c r="P20" s="4">
        <v>7.4155499999999996</v>
      </c>
      <c r="Q20" s="4">
        <v>22260</v>
      </c>
      <c r="R20" s="4">
        <v>4</v>
      </c>
      <c r="S20" s="4">
        <v>45.484400000000001</v>
      </c>
      <c r="T20" s="4">
        <v>7.2235500000000004</v>
      </c>
      <c r="U20" s="4">
        <v>74</v>
      </c>
      <c r="V20" s="4">
        <v>22</v>
      </c>
      <c r="Z20" s="4">
        <v>13</v>
      </c>
      <c r="AA20" s="4" t="s">
        <v>1191</v>
      </c>
      <c r="AB20" s="4" t="s">
        <v>1937</v>
      </c>
      <c r="AC20" s="4">
        <v>65.846000000000004</v>
      </c>
      <c r="AD20" s="4"/>
      <c r="AE20" s="4">
        <v>13</v>
      </c>
      <c r="AF20" s="4" t="s">
        <v>1191</v>
      </c>
      <c r="AG20" s="4" t="s">
        <v>1429</v>
      </c>
      <c r="AH20" s="4">
        <v>45.578699999999998</v>
      </c>
    </row>
    <row r="21" spans="2:34" x14ac:dyDescent="0.25">
      <c r="B21" s="4" t="s">
        <v>1921</v>
      </c>
      <c r="C21" s="4">
        <v>100</v>
      </c>
      <c r="D21" s="4">
        <v>67.075999999999993</v>
      </c>
      <c r="E21" s="4">
        <v>7.6667699999999996</v>
      </c>
      <c r="F21" s="4">
        <v>1167</v>
      </c>
      <c r="G21" s="4">
        <v>3</v>
      </c>
      <c r="H21" s="4">
        <v>46.486899999999999</v>
      </c>
      <c r="I21" s="4">
        <v>7.1638900000000003</v>
      </c>
      <c r="J21" s="4">
        <v>16</v>
      </c>
      <c r="K21" s="4">
        <v>4</v>
      </c>
      <c r="L21" s="6"/>
      <c r="M21" s="4" t="s">
        <v>1921</v>
      </c>
      <c r="N21" s="4">
        <v>500</v>
      </c>
      <c r="O21" s="4">
        <v>74.789900000000003</v>
      </c>
      <c r="P21" s="4">
        <v>8.4436999999999998</v>
      </c>
      <c r="Q21" s="4">
        <v>28124</v>
      </c>
      <c r="R21" s="4">
        <v>7</v>
      </c>
      <c r="S21" s="4">
        <v>46.683700000000002</v>
      </c>
      <c r="T21" s="4">
        <v>7.2777799999999999</v>
      </c>
      <c r="U21" s="4">
        <v>78</v>
      </c>
      <c r="V21" s="4">
        <v>18</v>
      </c>
      <c r="Z21" s="4">
        <v>14</v>
      </c>
      <c r="AA21" s="4" t="s">
        <v>1193</v>
      </c>
      <c r="AB21" s="4" t="s">
        <v>1938</v>
      </c>
      <c r="AC21" s="4">
        <v>77.526499999999999</v>
      </c>
      <c r="AD21" s="4"/>
      <c r="AE21" s="4">
        <v>14</v>
      </c>
      <c r="AF21" s="4" t="s">
        <v>1193</v>
      </c>
      <c r="AG21" s="4" t="s">
        <v>1430</v>
      </c>
      <c r="AH21" s="4">
        <v>56.374000000000002</v>
      </c>
    </row>
    <row r="22" spans="2:34" x14ac:dyDescent="0.25">
      <c r="B22" s="4" t="s">
        <v>1921</v>
      </c>
      <c r="C22" s="4">
        <v>100</v>
      </c>
      <c r="D22" s="4">
        <v>67.150899999999993</v>
      </c>
      <c r="E22" s="4">
        <v>10.9459</v>
      </c>
      <c r="F22" s="4">
        <v>1167</v>
      </c>
      <c r="G22" s="4">
        <v>3</v>
      </c>
      <c r="H22" s="4">
        <v>45.696800000000003</v>
      </c>
      <c r="I22" s="4">
        <v>5.6584599999999998</v>
      </c>
      <c r="J22" s="4">
        <v>12</v>
      </c>
      <c r="K22" s="4">
        <v>4</v>
      </c>
      <c r="L22" s="6"/>
      <c r="M22" s="4" t="s">
        <v>1921</v>
      </c>
      <c r="N22" s="4">
        <v>500</v>
      </c>
      <c r="O22" s="4">
        <v>75.0642</v>
      </c>
      <c r="P22" s="4">
        <v>7.8632099999999996</v>
      </c>
      <c r="Q22" s="4">
        <v>26888</v>
      </c>
      <c r="R22" s="4">
        <v>4</v>
      </c>
      <c r="S22" s="4">
        <v>46.272100000000002</v>
      </c>
      <c r="T22" s="4">
        <v>7.0550199999999998</v>
      </c>
      <c r="U22" s="4">
        <v>81</v>
      </c>
      <c r="V22" s="4">
        <v>18</v>
      </c>
      <c r="Z22" s="4">
        <v>15</v>
      </c>
      <c r="AA22" s="4" t="s">
        <v>1195</v>
      </c>
      <c r="AB22" s="4" t="s">
        <v>1939</v>
      </c>
      <c r="AC22" s="4">
        <v>79.274900000000002</v>
      </c>
      <c r="AD22" s="4"/>
      <c r="AE22" s="4">
        <v>15</v>
      </c>
      <c r="AF22" s="4" t="s">
        <v>1195</v>
      </c>
      <c r="AG22" s="4" t="s">
        <v>1431</v>
      </c>
      <c r="AH22" s="4">
        <v>53.513599999999997</v>
      </c>
    </row>
    <row r="23" spans="2:34" x14ac:dyDescent="0.25">
      <c r="B23" s="4" t="s">
        <v>1921</v>
      </c>
      <c r="C23" s="4">
        <v>100</v>
      </c>
      <c r="D23" s="4">
        <v>67.669899999999998</v>
      </c>
      <c r="E23" s="4">
        <v>8.6582100000000004</v>
      </c>
      <c r="F23" s="4">
        <v>1159</v>
      </c>
      <c r="G23" s="4">
        <v>4</v>
      </c>
      <c r="H23" s="4">
        <v>45.692799999999998</v>
      </c>
      <c r="I23" s="4">
        <v>8.6810799999999997</v>
      </c>
      <c r="J23" s="4">
        <v>16</v>
      </c>
      <c r="K23" s="4">
        <v>8</v>
      </c>
      <c r="L23" s="6"/>
      <c r="M23" s="4" t="s">
        <v>1921</v>
      </c>
      <c r="N23" s="4">
        <v>500</v>
      </c>
      <c r="O23" s="4">
        <v>75.266199999999998</v>
      </c>
      <c r="P23" s="4">
        <v>8.5398800000000001</v>
      </c>
      <c r="Q23" s="4">
        <v>22964</v>
      </c>
      <c r="R23" s="4">
        <v>7</v>
      </c>
      <c r="S23" s="4">
        <v>46.167900000000003</v>
      </c>
      <c r="T23" s="4">
        <v>6.6628999999999996</v>
      </c>
      <c r="U23" s="4">
        <v>71</v>
      </c>
      <c r="V23" s="4">
        <v>22</v>
      </c>
      <c r="Z23" s="4">
        <v>16</v>
      </c>
      <c r="AA23" s="4" t="s">
        <v>1197</v>
      </c>
      <c r="AB23" s="4" t="s">
        <v>1940</v>
      </c>
      <c r="AC23" s="23">
        <v>59.127000000000002</v>
      </c>
      <c r="AD23" s="4"/>
      <c r="AE23" s="4">
        <v>16</v>
      </c>
      <c r="AF23" s="4" t="s">
        <v>1197</v>
      </c>
      <c r="AG23" s="4" t="s">
        <v>1432</v>
      </c>
      <c r="AH23" s="4">
        <v>54.456000000000003</v>
      </c>
    </row>
    <row r="24" spans="2:34" x14ac:dyDescent="0.25">
      <c r="B24" s="4" t="s">
        <v>1921</v>
      </c>
      <c r="C24" s="4">
        <v>100</v>
      </c>
      <c r="D24" s="4">
        <v>67.777100000000004</v>
      </c>
      <c r="E24" s="4">
        <v>7.1034800000000002</v>
      </c>
      <c r="F24" s="4">
        <v>1158</v>
      </c>
      <c r="G24" s="4">
        <v>1</v>
      </c>
      <c r="H24" s="4">
        <v>45.3996</v>
      </c>
      <c r="I24" s="4">
        <v>5.2947199999999999</v>
      </c>
      <c r="J24" s="4">
        <v>18</v>
      </c>
      <c r="K24" s="4">
        <v>2</v>
      </c>
      <c r="L24" s="6"/>
      <c r="M24" s="4" t="s">
        <v>1921</v>
      </c>
      <c r="N24" s="4">
        <v>500</v>
      </c>
      <c r="O24" s="4">
        <v>75.797499999999999</v>
      </c>
      <c r="P24" s="4">
        <v>8.3850700000000007</v>
      </c>
      <c r="Q24" s="4">
        <v>23050</v>
      </c>
      <c r="R24" s="4">
        <v>5</v>
      </c>
      <c r="S24" s="4">
        <v>45.179099999999998</v>
      </c>
      <c r="T24" s="4">
        <v>7.2843799999999996</v>
      </c>
      <c r="U24" s="4">
        <v>66</v>
      </c>
      <c r="V24" s="4">
        <v>24</v>
      </c>
      <c r="Z24" s="4">
        <v>17</v>
      </c>
      <c r="AA24" s="4" t="s">
        <v>1199</v>
      </c>
      <c r="AB24" s="4" t="s">
        <v>1941</v>
      </c>
      <c r="AC24" s="4">
        <v>92.529799999999994</v>
      </c>
      <c r="AD24" s="4"/>
      <c r="AE24" s="4">
        <v>17</v>
      </c>
      <c r="AF24" s="4" t="s">
        <v>1199</v>
      </c>
      <c r="AG24" s="4" t="s">
        <v>1433</v>
      </c>
      <c r="AH24" s="4">
        <v>33.302500000000002</v>
      </c>
    </row>
    <row r="25" spans="2:34" x14ac:dyDescent="0.25">
      <c r="B25" s="4" t="s">
        <v>1921</v>
      </c>
      <c r="C25" s="4">
        <v>100</v>
      </c>
      <c r="D25" s="4">
        <v>66.819199999999995</v>
      </c>
      <c r="E25" s="4">
        <v>8.3737399999999997</v>
      </c>
      <c r="F25" s="4">
        <v>941</v>
      </c>
      <c r="G25" s="4">
        <v>3</v>
      </c>
      <c r="H25" s="4">
        <v>46.153500000000001</v>
      </c>
      <c r="I25" s="4">
        <v>8.3555200000000003</v>
      </c>
      <c r="J25" s="4">
        <v>11</v>
      </c>
      <c r="K25" s="4">
        <v>8</v>
      </c>
      <c r="L25" s="6"/>
      <c r="M25" s="4" t="s">
        <v>1921</v>
      </c>
      <c r="N25" s="4">
        <v>500</v>
      </c>
      <c r="O25" s="4">
        <v>74.56</v>
      </c>
      <c r="P25" s="4">
        <v>8.9635499999999997</v>
      </c>
      <c r="Q25" s="4">
        <v>22129</v>
      </c>
      <c r="R25" s="4">
        <v>12</v>
      </c>
      <c r="S25" s="4">
        <v>46.451700000000002</v>
      </c>
      <c r="T25" s="4">
        <v>7.2557900000000002</v>
      </c>
      <c r="U25" s="4">
        <v>62</v>
      </c>
      <c r="V25" s="4">
        <v>24</v>
      </c>
      <c r="Z25" s="4">
        <v>18</v>
      </c>
      <c r="AA25" s="4" t="s">
        <v>1201</v>
      </c>
      <c r="AB25" s="4" t="s">
        <v>1942</v>
      </c>
      <c r="AC25" s="4">
        <v>74.375</v>
      </c>
      <c r="AD25" s="4"/>
      <c r="AE25" s="4">
        <v>18</v>
      </c>
      <c r="AF25" s="4" t="s">
        <v>1201</v>
      </c>
      <c r="AG25" s="4" t="s">
        <v>1434</v>
      </c>
      <c r="AH25" s="4">
        <v>34.741</v>
      </c>
    </row>
    <row r="26" spans="2:34" x14ac:dyDescent="0.25">
      <c r="B26" s="4" t="s">
        <v>1921</v>
      </c>
      <c r="C26" s="4">
        <v>100</v>
      </c>
      <c r="D26" s="4">
        <v>68.015100000000004</v>
      </c>
      <c r="E26" s="4">
        <v>9.6089500000000001</v>
      </c>
      <c r="F26" s="4">
        <v>858</v>
      </c>
      <c r="G26" s="4">
        <v>2</v>
      </c>
      <c r="H26" s="4">
        <v>47.941299999999998</v>
      </c>
      <c r="I26" s="4">
        <v>5.9521100000000002</v>
      </c>
      <c r="J26" s="4">
        <v>11</v>
      </c>
      <c r="K26" s="4">
        <v>2</v>
      </c>
      <c r="L26" s="6"/>
      <c r="M26" s="4" t="s">
        <v>1921</v>
      </c>
      <c r="N26" s="4">
        <v>500</v>
      </c>
      <c r="O26" s="4">
        <v>75.538200000000003</v>
      </c>
      <c r="P26" s="4">
        <v>7.2303600000000001</v>
      </c>
      <c r="Q26" s="4">
        <v>27785</v>
      </c>
      <c r="R26" s="4">
        <v>5</v>
      </c>
      <c r="S26" s="4">
        <v>46.223799999999997</v>
      </c>
      <c r="T26" s="4">
        <v>7.2463300000000004</v>
      </c>
      <c r="U26" s="4">
        <v>76</v>
      </c>
      <c r="V26" s="4">
        <v>26</v>
      </c>
      <c r="Z26" s="4">
        <v>19</v>
      </c>
      <c r="AA26" s="4" t="s">
        <v>1203</v>
      </c>
      <c r="AB26" s="4" t="s">
        <v>1943</v>
      </c>
      <c r="AC26" s="4">
        <v>83.402799999999999</v>
      </c>
      <c r="AD26" s="4"/>
      <c r="AE26" s="4">
        <v>19</v>
      </c>
      <c r="AF26" s="4" t="s">
        <v>1203</v>
      </c>
      <c r="AG26" s="4" t="s">
        <v>1435</v>
      </c>
      <c r="AH26" s="4">
        <v>38.203499999999998</v>
      </c>
    </row>
    <row r="27" spans="2:34" x14ac:dyDescent="0.25">
      <c r="B27" s="4" t="s">
        <v>1921</v>
      </c>
      <c r="C27" s="4">
        <v>200</v>
      </c>
      <c r="D27" s="4">
        <v>69.445400000000006</v>
      </c>
      <c r="E27" s="4">
        <v>9.2628299999999992</v>
      </c>
      <c r="F27" s="4">
        <v>4640</v>
      </c>
      <c r="G27" s="4">
        <v>6</v>
      </c>
      <c r="H27" s="4">
        <v>46.452100000000002</v>
      </c>
      <c r="I27" s="4">
        <v>7.7269399999999999</v>
      </c>
      <c r="J27" s="4">
        <v>28</v>
      </c>
      <c r="K27" s="4">
        <v>14</v>
      </c>
      <c r="L27" s="6"/>
      <c r="M27" s="4" t="s">
        <v>1921</v>
      </c>
      <c r="N27" s="4">
        <v>500</v>
      </c>
      <c r="O27" s="4">
        <v>74.622699999999995</v>
      </c>
      <c r="P27" s="4">
        <v>7.89412</v>
      </c>
      <c r="Q27" s="4">
        <v>26001</v>
      </c>
      <c r="R27" s="4">
        <v>4</v>
      </c>
      <c r="S27" s="4">
        <v>45.931800000000003</v>
      </c>
      <c r="T27" s="4">
        <v>6.9860800000000003</v>
      </c>
      <c r="U27" s="4">
        <v>66</v>
      </c>
      <c r="V27" s="4">
        <v>24</v>
      </c>
      <c r="Z27" s="4">
        <v>20</v>
      </c>
      <c r="AA27" s="4" t="s">
        <v>1205</v>
      </c>
      <c r="AB27" s="4" t="s">
        <v>1944</v>
      </c>
      <c r="AC27" s="4">
        <v>87.592600000000004</v>
      </c>
      <c r="AD27" s="4"/>
      <c r="AE27" s="4">
        <v>20</v>
      </c>
      <c r="AF27" s="4" t="s">
        <v>1205</v>
      </c>
      <c r="AG27" s="4" t="s">
        <v>1436</v>
      </c>
      <c r="AH27" s="4">
        <v>53.506900000000002</v>
      </c>
    </row>
    <row r="28" spans="2:34" x14ac:dyDescent="0.25">
      <c r="B28" s="4" t="s">
        <v>1921</v>
      </c>
      <c r="C28" s="4">
        <v>200</v>
      </c>
      <c r="D28" s="4">
        <v>72.660399999999996</v>
      </c>
      <c r="E28" s="4">
        <v>8.2301599999999997</v>
      </c>
      <c r="F28" s="4">
        <v>4522</v>
      </c>
      <c r="G28" s="4">
        <v>2</v>
      </c>
      <c r="H28" s="4">
        <v>45.493600000000001</v>
      </c>
      <c r="I28" s="4">
        <v>8.4694699999999994</v>
      </c>
      <c r="J28" s="4">
        <v>27</v>
      </c>
      <c r="K28" s="4">
        <v>18</v>
      </c>
      <c r="L28" s="6"/>
      <c r="M28" s="4" t="s">
        <v>1921</v>
      </c>
      <c r="N28" s="4">
        <v>500</v>
      </c>
      <c r="O28" s="4">
        <v>74.441699999999997</v>
      </c>
      <c r="P28" s="4">
        <v>7.9899800000000001</v>
      </c>
      <c r="Q28" s="4">
        <v>29628</v>
      </c>
      <c r="R28" s="4">
        <v>9</v>
      </c>
      <c r="S28" s="4">
        <v>45.884999999999998</v>
      </c>
      <c r="T28" s="4">
        <v>7.1750499999999997</v>
      </c>
      <c r="U28" s="4">
        <v>111</v>
      </c>
      <c r="V28" s="4">
        <v>18</v>
      </c>
      <c r="Z28" s="4">
        <v>21</v>
      </c>
      <c r="AA28" s="4" t="s">
        <v>1207</v>
      </c>
      <c r="AB28" s="4" t="s">
        <v>1945</v>
      </c>
      <c r="AC28" s="4">
        <v>76.893900000000002</v>
      </c>
      <c r="AD28" s="4"/>
      <c r="AE28" s="4">
        <v>21</v>
      </c>
      <c r="AF28" s="4" t="s">
        <v>1207</v>
      </c>
      <c r="AG28" s="4" t="s">
        <v>1437</v>
      </c>
      <c r="AH28" s="4">
        <v>47.172600000000003</v>
      </c>
    </row>
    <row r="29" spans="2:34" x14ac:dyDescent="0.25">
      <c r="B29" s="4" t="s">
        <v>1921</v>
      </c>
      <c r="C29" s="4">
        <v>200</v>
      </c>
      <c r="D29" s="4">
        <v>71.150599999999997</v>
      </c>
      <c r="E29" s="4">
        <v>9.0104199999999999</v>
      </c>
      <c r="F29" s="4">
        <v>3346</v>
      </c>
      <c r="G29" s="4">
        <v>4</v>
      </c>
      <c r="H29" s="4">
        <v>45.446199999999997</v>
      </c>
      <c r="I29" s="4">
        <v>6.9369899999999998</v>
      </c>
      <c r="J29" s="4">
        <v>24</v>
      </c>
      <c r="K29" s="4">
        <v>8</v>
      </c>
      <c r="L29" s="6"/>
      <c r="M29" s="4" t="s">
        <v>1921</v>
      </c>
      <c r="N29" s="4">
        <v>500</v>
      </c>
      <c r="O29" s="4">
        <v>74.715699999999998</v>
      </c>
      <c r="P29" s="4">
        <v>8.7265599999999992</v>
      </c>
      <c r="Q29" s="4">
        <v>23078</v>
      </c>
      <c r="R29" s="4">
        <v>8</v>
      </c>
      <c r="S29" s="4">
        <v>45.389600000000002</v>
      </c>
      <c r="T29" s="4">
        <v>6.0644900000000002</v>
      </c>
      <c r="U29" s="4">
        <v>62</v>
      </c>
      <c r="V29" s="4">
        <v>16</v>
      </c>
      <c r="Z29" s="4">
        <v>22</v>
      </c>
      <c r="AA29" s="4" t="s">
        <v>1209</v>
      </c>
      <c r="AB29" s="4" t="s">
        <v>1946</v>
      </c>
      <c r="AC29" s="4">
        <v>70.972200000000001</v>
      </c>
      <c r="AD29" s="4"/>
      <c r="AE29" s="4">
        <v>22</v>
      </c>
      <c r="AF29" s="4" t="s">
        <v>1209</v>
      </c>
      <c r="AG29" s="4" t="s">
        <v>1438</v>
      </c>
      <c r="AH29" s="4">
        <v>49.170699999999997</v>
      </c>
    </row>
    <row r="30" spans="2:34" x14ac:dyDescent="0.25">
      <c r="B30" s="4" t="s">
        <v>1921</v>
      </c>
      <c r="C30" s="4">
        <v>200</v>
      </c>
      <c r="D30" s="4">
        <v>71.660399999999996</v>
      </c>
      <c r="E30" s="4">
        <v>6.6822999999999997</v>
      </c>
      <c r="F30" s="4">
        <v>4363</v>
      </c>
      <c r="G30" s="4">
        <v>1</v>
      </c>
      <c r="H30" s="4">
        <v>47.813099999999999</v>
      </c>
      <c r="I30" s="4">
        <v>6.2362700000000002</v>
      </c>
      <c r="J30" s="4">
        <v>28</v>
      </c>
      <c r="K30" s="4">
        <v>10</v>
      </c>
      <c r="L30" s="6"/>
      <c r="M30" s="4" t="s">
        <v>1921</v>
      </c>
      <c r="N30" s="4">
        <v>500</v>
      </c>
      <c r="O30" s="4">
        <v>75.2196</v>
      </c>
      <c r="P30" s="4">
        <v>7.0850600000000004</v>
      </c>
      <c r="Q30" s="4">
        <v>29790</v>
      </c>
      <c r="R30" s="4">
        <v>5</v>
      </c>
      <c r="S30" s="4">
        <v>47.259099999999997</v>
      </c>
      <c r="T30" s="4">
        <v>7.85</v>
      </c>
      <c r="U30" s="4">
        <v>62</v>
      </c>
      <c r="V30" s="4">
        <v>20</v>
      </c>
      <c r="Z30" s="4">
        <v>23</v>
      </c>
      <c r="AA30" s="4" t="s">
        <v>1211</v>
      </c>
      <c r="AB30" s="4" t="s">
        <v>1947</v>
      </c>
      <c r="AC30" s="4">
        <v>80.041499999999999</v>
      </c>
      <c r="AD30" s="4"/>
      <c r="AE30" s="4">
        <v>23</v>
      </c>
      <c r="AF30" s="4" t="s">
        <v>1211</v>
      </c>
      <c r="AG30" s="4" t="s">
        <v>1439</v>
      </c>
      <c r="AH30" s="4">
        <v>50.864899999999999</v>
      </c>
    </row>
    <row r="31" spans="2:34" x14ac:dyDescent="0.25">
      <c r="B31" s="4" t="s">
        <v>1921</v>
      </c>
      <c r="C31" s="4">
        <v>200</v>
      </c>
      <c r="D31" s="4">
        <v>73.430800000000005</v>
      </c>
      <c r="E31" s="4">
        <v>8.2144499999999994</v>
      </c>
      <c r="F31" s="4">
        <v>3630</v>
      </c>
      <c r="G31" s="4">
        <v>2</v>
      </c>
      <c r="H31" s="4">
        <v>46.6066</v>
      </c>
      <c r="I31" s="4">
        <v>7.04725</v>
      </c>
      <c r="J31" s="4">
        <v>23</v>
      </c>
      <c r="K31" s="4">
        <v>8</v>
      </c>
      <c r="L31" s="6"/>
      <c r="M31" s="4" t="s">
        <v>1921</v>
      </c>
      <c r="N31" s="4">
        <v>500</v>
      </c>
      <c r="O31" s="4">
        <v>74.846599999999995</v>
      </c>
      <c r="P31" s="4">
        <v>8.3160900000000009</v>
      </c>
      <c r="Q31" s="4">
        <v>22054</v>
      </c>
      <c r="R31" s="4">
        <v>7</v>
      </c>
      <c r="S31" s="4">
        <v>46.216200000000001</v>
      </c>
      <c r="T31" s="4">
        <v>6.4049699999999996</v>
      </c>
      <c r="U31" s="4">
        <v>72</v>
      </c>
      <c r="V31" s="4">
        <v>20</v>
      </c>
      <c r="Z31" s="4">
        <v>24</v>
      </c>
      <c r="AA31" s="4" t="s">
        <v>1213</v>
      </c>
      <c r="AB31" s="4" t="s">
        <v>1948</v>
      </c>
      <c r="AC31" s="4">
        <v>88.789699999999996</v>
      </c>
      <c r="AD31" s="4"/>
      <c r="AE31" s="4">
        <v>24</v>
      </c>
      <c r="AF31" s="4" t="s">
        <v>1213</v>
      </c>
      <c r="AG31" s="4" t="s">
        <v>1440</v>
      </c>
      <c r="AH31" s="4">
        <v>46.6601</v>
      </c>
    </row>
    <row r="32" spans="2:34" x14ac:dyDescent="0.25">
      <c r="B32" s="4" t="s">
        <v>1921</v>
      </c>
      <c r="C32" s="4">
        <v>200</v>
      </c>
      <c r="D32" s="4">
        <v>71.494799999999998</v>
      </c>
      <c r="E32" s="4">
        <v>8.5913500000000003</v>
      </c>
      <c r="F32" s="4">
        <v>5021</v>
      </c>
      <c r="G32" s="4">
        <v>4</v>
      </c>
      <c r="H32" s="4">
        <v>46.911000000000001</v>
      </c>
      <c r="I32" s="4">
        <v>6.7041199999999996</v>
      </c>
      <c r="J32" s="4">
        <v>32</v>
      </c>
      <c r="K32" s="4">
        <v>8</v>
      </c>
      <c r="L32" s="6"/>
      <c r="M32" s="4" t="s">
        <v>1921</v>
      </c>
      <c r="N32" s="4">
        <v>500</v>
      </c>
      <c r="O32" s="4">
        <v>74.584000000000003</v>
      </c>
      <c r="P32" s="4">
        <v>9.0436300000000003</v>
      </c>
      <c r="Q32" s="4">
        <v>25544</v>
      </c>
      <c r="R32" s="4">
        <v>9</v>
      </c>
      <c r="S32" s="4">
        <v>45.878900000000002</v>
      </c>
      <c r="T32" s="4">
        <v>6.6033099999999996</v>
      </c>
      <c r="U32" s="4">
        <v>61</v>
      </c>
      <c r="V32" s="4">
        <v>24</v>
      </c>
      <c r="Z32" s="4">
        <v>25</v>
      </c>
      <c r="AA32" s="4" t="s">
        <v>1215</v>
      </c>
      <c r="AB32" s="4" t="s">
        <v>1949</v>
      </c>
      <c r="AC32" s="4">
        <v>60.853299999999997</v>
      </c>
      <c r="AD32" s="4"/>
      <c r="AE32" s="4">
        <v>25</v>
      </c>
      <c r="AF32" s="4" t="s">
        <v>1215</v>
      </c>
      <c r="AG32" s="4" t="s">
        <v>1441</v>
      </c>
      <c r="AH32" s="4">
        <v>38.819400000000002</v>
      </c>
    </row>
    <row r="33" spans="2:34" x14ac:dyDescent="0.25">
      <c r="B33" s="4" t="s">
        <v>1921</v>
      </c>
      <c r="C33" s="4">
        <v>200</v>
      </c>
      <c r="D33" s="4">
        <v>69.851100000000002</v>
      </c>
      <c r="E33" s="4">
        <v>8.7418800000000001</v>
      </c>
      <c r="F33" s="4">
        <v>4595</v>
      </c>
      <c r="G33" s="4">
        <v>4</v>
      </c>
      <c r="H33" s="4">
        <v>45.725299999999997</v>
      </c>
      <c r="I33" s="4">
        <v>7.77773</v>
      </c>
      <c r="J33" s="4">
        <v>32</v>
      </c>
      <c r="K33" s="4">
        <v>8</v>
      </c>
      <c r="L33" s="6"/>
      <c r="M33" s="4" t="s">
        <v>1921</v>
      </c>
      <c r="N33" s="4">
        <v>500</v>
      </c>
      <c r="O33" s="4">
        <v>75.215000000000003</v>
      </c>
      <c r="P33" s="4">
        <v>8.5424100000000003</v>
      </c>
      <c r="Q33" s="4">
        <v>22849</v>
      </c>
      <c r="R33" s="4">
        <v>11</v>
      </c>
      <c r="S33" s="4">
        <v>45.062199999999997</v>
      </c>
      <c r="T33" s="4">
        <v>6.9553900000000004</v>
      </c>
      <c r="U33" s="4">
        <v>62</v>
      </c>
      <c r="V33" s="4">
        <v>28</v>
      </c>
      <c r="Z33" s="4">
        <v>26</v>
      </c>
      <c r="AA33" s="4" t="s">
        <v>1217</v>
      </c>
      <c r="AB33" s="4" t="s">
        <v>1950</v>
      </c>
      <c r="AC33" s="4">
        <v>62.125500000000002</v>
      </c>
      <c r="AD33" s="4"/>
      <c r="AE33" s="4">
        <v>26</v>
      </c>
      <c r="AF33" s="4" t="s">
        <v>1217</v>
      </c>
      <c r="AG33" s="4" t="s">
        <v>1442</v>
      </c>
      <c r="AH33" s="4">
        <v>40.471699999999998</v>
      </c>
    </row>
    <row r="34" spans="2:34" x14ac:dyDescent="0.25">
      <c r="B34" s="4" t="s">
        <v>1921</v>
      </c>
      <c r="C34" s="4">
        <v>200</v>
      </c>
      <c r="D34" s="4">
        <v>72.366299999999995</v>
      </c>
      <c r="E34" s="4">
        <v>8.8365299999999998</v>
      </c>
      <c r="F34" s="4">
        <v>4771</v>
      </c>
      <c r="G34" s="4">
        <v>3</v>
      </c>
      <c r="H34" s="4">
        <v>46.886699999999998</v>
      </c>
      <c r="I34" s="4">
        <v>6.6758100000000002</v>
      </c>
      <c r="J34" s="4">
        <v>40</v>
      </c>
      <c r="K34" s="4">
        <v>8</v>
      </c>
      <c r="L34" s="6"/>
      <c r="M34" s="4" t="s">
        <v>1921</v>
      </c>
      <c r="N34" s="4">
        <v>500</v>
      </c>
      <c r="O34" s="4">
        <v>75.9422</v>
      </c>
      <c r="P34" s="4">
        <v>8.1840799999999998</v>
      </c>
      <c r="Q34" s="4">
        <v>21202</v>
      </c>
      <c r="R34" s="4">
        <v>6</v>
      </c>
      <c r="S34" s="4">
        <v>46.448599999999999</v>
      </c>
      <c r="T34" s="4">
        <v>6.6382700000000003</v>
      </c>
      <c r="U34" s="4">
        <v>61</v>
      </c>
      <c r="V34" s="4">
        <v>22</v>
      </c>
      <c r="Z34" s="4">
        <v>27</v>
      </c>
      <c r="AA34" s="4" t="s">
        <v>1219</v>
      </c>
      <c r="AB34" s="4" t="s">
        <v>1951</v>
      </c>
      <c r="AC34" s="4">
        <v>81.076400000000007</v>
      </c>
      <c r="AD34" s="4"/>
      <c r="AE34" s="4">
        <v>27</v>
      </c>
      <c r="AF34" s="4" t="s">
        <v>1219</v>
      </c>
      <c r="AG34" s="4" t="s">
        <v>1443</v>
      </c>
      <c r="AH34" s="4">
        <v>56.785699999999999</v>
      </c>
    </row>
    <row r="35" spans="2:34" x14ac:dyDescent="0.25">
      <c r="B35" s="4" t="s">
        <v>1921</v>
      </c>
      <c r="C35" s="4">
        <v>200</v>
      </c>
      <c r="D35" s="4">
        <v>71.985299999999995</v>
      </c>
      <c r="E35" s="4">
        <v>9.6209000000000007</v>
      </c>
      <c r="F35" s="4">
        <v>3459</v>
      </c>
      <c r="G35" s="4">
        <v>5</v>
      </c>
      <c r="H35" s="4">
        <v>45.738300000000002</v>
      </c>
      <c r="I35" s="4">
        <v>8.6319300000000005</v>
      </c>
      <c r="J35" s="4">
        <v>28</v>
      </c>
      <c r="K35" s="4">
        <v>16</v>
      </c>
      <c r="L35" s="6"/>
      <c r="M35" s="4" t="s">
        <v>1921</v>
      </c>
      <c r="N35" s="4">
        <v>500</v>
      </c>
      <c r="O35" s="4">
        <v>74.871300000000005</v>
      </c>
      <c r="P35" s="4">
        <v>7.5459100000000001</v>
      </c>
      <c r="Q35" s="4">
        <v>26096</v>
      </c>
      <c r="R35" s="4">
        <v>6</v>
      </c>
      <c r="S35" s="4">
        <v>46.526400000000002</v>
      </c>
      <c r="T35" s="4">
        <v>8.08371</v>
      </c>
      <c r="U35" s="4">
        <v>71</v>
      </c>
      <c r="V35" s="4">
        <v>34</v>
      </c>
      <c r="Z35" s="4">
        <v>28</v>
      </c>
      <c r="AA35" s="4" t="s">
        <v>1221</v>
      </c>
      <c r="AB35" s="4" t="s">
        <v>1952</v>
      </c>
      <c r="AC35" s="4">
        <v>65.381399999999999</v>
      </c>
      <c r="AD35" s="4"/>
      <c r="AE35" s="4">
        <v>28</v>
      </c>
      <c r="AF35" s="4" t="s">
        <v>1221</v>
      </c>
      <c r="AG35" s="4" t="s">
        <v>1444</v>
      </c>
      <c r="AH35" s="4">
        <v>45.964100000000002</v>
      </c>
    </row>
    <row r="36" spans="2:34" x14ac:dyDescent="0.25">
      <c r="B36" s="4" t="s">
        <v>1921</v>
      </c>
      <c r="C36" s="4">
        <v>500</v>
      </c>
      <c r="D36" s="4">
        <v>74.2393</v>
      </c>
      <c r="E36" s="4">
        <v>7.7276100000000003</v>
      </c>
      <c r="F36" s="4">
        <v>22541</v>
      </c>
      <c r="G36" s="4">
        <v>9</v>
      </c>
      <c r="H36" s="4">
        <v>45.006100000000004</v>
      </c>
      <c r="I36" s="4">
        <v>7.6570200000000002</v>
      </c>
      <c r="J36" s="4">
        <v>72</v>
      </c>
      <c r="K36" s="4">
        <v>28</v>
      </c>
      <c r="L36" s="6"/>
      <c r="M36" s="4" t="s">
        <v>1921</v>
      </c>
      <c r="N36" s="4">
        <v>500</v>
      </c>
      <c r="O36" s="4">
        <v>74.723600000000005</v>
      </c>
      <c r="P36" s="4">
        <v>7.34476</v>
      </c>
      <c r="Q36" s="4">
        <v>20729</v>
      </c>
      <c r="R36" s="4">
        <v>4</v>
      </c>
      <c r="S36" s="4">
        <v>45.711599999999997</v>
      </c>
      <c r="T36" s="4">
        <v>6.52149</v>
      </c>
      <c r="U36" s="4">
        <v>70</v>
      </c>
      <c r="V36" s="4">
        <v>14</v>
      </c>
      <c r="Z36" s="4">
        <v>29</v>
      </c>
      <c r="AA36" s="4" t="s">
        <v>1223</v>
      </c>
      <c r="AB36" s="4" t="s">
        <v>1953</v>
      </c>
      <c r="AC36" s="4">
        <v>79.5428</v>
      </c>
      <c r="AD36" s="4"/>
      <c r="AE36" s="4">
        <v>29</v>
      </c>
      <c r="AF36" s="4" t="s">
        <v>1223</v>
      </c>
      <c r="AG36" s="4" t="s">
        <v>1445</v>
      </c>
      <c r="AH36" s="4">
        <v>45.307499999999997</v>
      </c>
    </row>
    <row r="37" spans="2:34" x14ac:dyDescent="0.25">
      <c r="B37" s="4" t="s">
        <v>1921</v>
      </c>
      <c r="C37" s="4">
        <v>500</v>
      </c>
      <c r="D37" s="4">
        <v>74.735200000000006</v>
      </c>
      <c r="E37" s="4">
        <v>8.6684400000000004</v>
      </c>
      <c r="F37" s="4">
        <v>23753</v>
      </c>
      <c r="G37" s="4">
        <v>9</v>
      </c>
      <c r="H37" s="4">
        <v>46.648499999999999</v>
      </c>
      <c r="I37" s="4">
        <v>6.9562400000000002</v>
      </c>
      <c r="J37" s="4">
        <v>73</v>
      </c>
      <c r="K37" s="4">
        <v>20</v>
      </c>
      <c r="L37" s="6"/>
      <c r="M37" s="4" t="s">
        <v>1921</v>
      </c>
      <c r="N37" s="4">
        <v>500</v>
      </c>
      <c r="O37" s="4">
        <v>75.126099999999994</v>
      </c>
      <c r="P37" s="4">
        <v>8.6028400000000005</v>
      </c>
      <c r="Q37" s="4">
        <v>27526</v>
      </c>
      <c r="R37" s="4">
        <v>10</v>
      </c>
      <c r="S37" s="4">
        <v>45.856000000000002</v>
      </c>
      <c r="T37" s="4">
        <v>8.3405100000000001</v>
      </c>
      <c r="U37" s="4">
        <v>76</v>
      </c>
      <c r="V37" s="4">
        <v>26</v>
      </c>
      <c r="Z37" s="4">
        <v>30</v>
      </c>
      <c r="AA37" s="4" t="s">
        <v>1225</v>
      </c>
      <c r="AB37" s="4" t="s">
        <v>1954</v>
      </c>
      <c r="AC37" s="4">
        <v>74.735399999999998</v>
      </c>
      <c r="AD37" s="4"/>
      <c r="AE37" s="4">
        <v>30</v>
      </c>
      <c r="AF37" s="4" t="s">
        <v>1225</v>
      </c>
      <c r="AG37" s="4" t="s">
        <v>1446</v>
      </c>
      <c r="AH37" s="4">
        <v>59.097200000000001</v>
      </c>
    </row>
    <row r="38" spans="2:34" x14ac:dyDescent="0.25">
      <c r="B38" s="4" t="s">
        <v>1921</v>
      </c>
      <c r="C38" s="4">
        <v>500</v>
      </c>
      <c r="D38" s="4">
        <v>75.603700000000003</v>
      </c>
      <c r="E38" s="4">
        <v>8.6557499999999994</v>
      </c>
      <c r="F38" s="4">
        <v>24902</v>
      </c>
      <c r="G38" s="4">
        <v>6</v>
      </c>
      <c r="H38" s="4">
        <v>46.713299999999997</v>
      </c>
      <c r="I38" s="4">
        <v>7.4558999999999997</v>
      </c>
      <c r="J38" s="4">
        <v>65</v>
      </c>
      <c r="K38" s="4">
        <v>22</v>
      </c>
      <c r="L38" s="6"/>
      <c r="M38" s="4" t="s">
        <v>1921</v>
      </c>
      <c r="N38" s="4">
        <v>500</v>
      </c>
      <c r="O38" s="4">
        <v>74.668099999999995</v>
      </c>
      <c r="P38" s="4">
        <v>8.6031600000000008</v>
      </c>
      <c r="Q38" s="4">
        <v>25997</v>
      </c>
      <c r="R38" s="4">
        <v>7</v>
      </c>
      <c r="S38" s="4">
        <v>46.915199999999999</v>
      </c>
      <c r="T38" s="4">
        <v>7.2081400000000002</v>
      </c>
      <c r="U38" s="4">
        <v>88</v>
      </c>
      <c r="V38" s="4">
        <v>20</v>
      </c>
      <c r="Z38" s="4">
        <v>31</v>
      </c>
      <c r="AA38" s="4" t="s">
        <v>1227</v>
      </c>
      <c r="AB38" s="4" t="s">
        <v>1955</v>
      </c>
      <c r="AC38" s="4">
        <v>73.263900000000007</v>
      </c>
      <c r="AD38" s="4"/>
      <c r="AE38" s="4">
        <v>31</v>
      </c>
      <c r="AF38" s="4" t="s">
        <v>1227</v>
      </c>
      <c r="AG38" s="4" t="s">
        <v>1447</v>
      </c>
      <c r="AH38" s="4">
        <v>41.280900000000003</v>
      </c>
    </row>
    <row r="39" spans="2:34" x14ac:dyDescent="0.25">
      <c r="B39" s="4" t="s">
        <v>1921</v>
      </c>
      <c r="C39" s="4">
        <v>500</v>
      </c>
      <c r="D39" s="4">
        <v>75.096299999999999</v>
      </c>
      <c r="E39" s="4">
        <v>8.1111500000000003</v>
      </c>
      <c r="F39" s="4">
        <v>27030</v>
      </c>
      <c r="G39" s="4">
        <v>5</v>
      </c>
      <c r="H39" s="4">
        <v>46.865200000000002</v>
      </c>
      <c r="I39" s="4">
        <v>7.1235900000000001</v>
      </c>
      <c r="J39" s="4">
        <v>89</v>
      </c>
      <c r="K39" s="4">
        <v>18</v>
      </c>
      <c r="L39" s="6"/>
      <c r="M39" s="4" t="s">
        <v>1921</v>
      </c>
      <c r="N39" s="4">
        <v>500</v>
      </c>
      <c r="O39" s="4">
        <v>75.987899999999996</v>
      </c>
      <c r="P39" s="4">
        <v>7.4712500000000004</v>
      </c>
      <c r="Q39" s="4">
        <v>24574</v>
      </c>
      <c r="R39" s="4">
        <v>5</v>
      </c>
      <c r="S39" s="4">
        <v>45.901600000000002</v>
      </c>
      <c r="T39" s="4">
        <v>7.4217300000000002</v>
      </c>
      <c r="U39" s="4">
        <v>69</v>
      </c>
      <c r="V39" s="4">
        <v>24</v>
      </c>
      <c r="Z39" s="4">
        <v>32</v>
      </c>
      <c r="AA39" s="4" t="s">
        <v>1229</v>
      </c>
      <c r="AB39" s="4" t="s">
        <v>1956</v>
      </c>
      <c r="AC39" s="4">
        <v>77.0809</v>
      </c>
      <c r="AD39" s="4"/>
      <c r="AE39" s="4">
        <v>32</v>
      </c>
      <c r="AF39" s="4" t="s">
        <v>1229</v>
      </c>
      <c r="AG39" s="4" t="s">
        <v>1448</v>
      </c>
      <c r="AH39" s="4">
        <v>54.399799999999999</v>
      </c>
    </row>
    <row r="40" spans="2:34" x14ac:dyDescent="0.25">
      <c r="B40" s="4" t="s">
        <v>1921</v>
      </c>
      <c r="C40" s="4">
        <v>500</v>
      </c>
      <c r="D40" s="4">
        <v>74.8489</v>
      </c>
      <c r="E40" s="4">
        <v>7.3030299999999997</v>
      </c>
      <c r="F40" s="4">
        <v>23604</v>
      </c>
      <c r="G40" s="4">
        <v>6</v>
      </c>
      <c r="H40" s="4">
        <v>46.718600000000002</v>
      </c>
      <c r="I40" s="4">
        <v>6.6189999999999998</v>
      </c>
      <c r="J40" s="4">
        <v>68</v>
      </c>
      <c r="K40" s="4">
        <v>18</v>
      </c>
      <c r="L40" s="6"/>
      <c r="M40" s="4" t="s">
        <v>1921</v>
      </c>
      <c r="N40" s="4">
        <v>500</v>
      </c>
      <c r="O40" s="4">
        <v>74.661000000000001</v>
      </c>
      <c r="P40" s="4">
        <v>8.2483400000000007</v>
      </c>
      <c r="Q40" s="4">
        <v>23463</v>
      </c>
      <c r="R40" s="4">
        <v>11</v>
      </c>
      <c r="S40" s="4">
        <v>46.542000000000002</v>
      </c>
      <c r="T40" s="4">
        <v>6.4586800000000002</v>
      </c>
      <c r="U40" s="4">
        <v>62</v>
      </c>
      <c r="V40" s="4">
        <v>22</v>
      </c>
      <c r="Z40" s="4">
        <v>33</v>
      </c>
      <c r="AA40" s="4" t="s">
        <v>1231</v>
      </c>
      <c r="AB40" s="4" t="s">
        <v>1957</v>
      </c>
      <c r="AC40" s="4">
        <v>65.912700000000001</v>
      </c>
      <c r="AD40" s="4"/>
      <c r="AE40" s="4">
        <v>33</v>
      </c>
      <c r="AF40" s="4" t="s">
        <v>1231</v>
      </c>
      <c r="AG40" s="4" t="s">
        <v>1449</v>
      </c>
      <c r="AH40" s="4">
        <v>36.726199999999999</v>
      </c>
    </row>
    <row r="41" spans="2:34" x14ac:dyDescent="0.25">
      <c r="B41" s="4" t="s">
        <v>1921</v>
      </c>
      <c r="C41" s="4">
        <v>500</v>
      </c>
      <c r="D41" s="4">
        <v>74.288300000000007</v>
      </c>
      <c r="E41" s="4">
        <v>8.8636099999999995</v>
      </c>
      <c r="F41" s="4">
        <v>23654</v>
      </c>
      <c r="G41" s="4">
        <v>11</v>
      </c>
      <c r="H41" s="4">
        <v>46.380699999999997</v>
      </c>
      <c r="I41" s="4">
        <v>7.6099100000000002</v>
      </c>
      <c r="J41" s="4">
        <v>67</v>
      </c>
      <c r="K41" s="4">
        <v>30</v>
      </c>
      <c r="L41" s="6"/>
      <c r="M41" s="4" t="s">
        <v>1921</v>
      </c>
      <c r="N41" s="4">
        <v>500</v>
      </c>
      <c r="O41" s="4">
        <v>73.9893</v>
      </c>
      <c r="P41" s="4">
        <v>9.5900200000000009</v>
      </c>
      <c r="Q41" s="4">
        <v>24332</v>
      </c>
      <c r="R41" s="4">
        <v>9</v>
      </c>
      <c r="S41" s="4">
        <v>46.414900000000003</v>
      </c>
      <c r="T41" s="4">
        <v>7.2598799999999999</v>
      </c>
      <c r="U41" s="4">
        <v>68</v>
      </c>
      <c r="V41" s="4">
        <v>24</v>
      </c>
      <c r="Z41" s="4">
        <v>34</v>
      </c>
      <c r="AA41" s="4" t="s">
        <v>1233</v>
      </c>
      <c r="AB41" s="4" t="s">
        <v>1958</v>
      </c>
      <c r="AC41" s="4">
        <v>84.003</v>
      </c>
      <c r="AD41" s="4"/>
      <c r="AE41" s="4">
        <v>34</v>
      </c>
      <c r="AF41" s="4" t="s">
        <v>1233</v>
      </c>
      <c r="AG41" s="4" t="s">
        <v>1450</v>
      </c>
      <c r="AH41" s="4">
        <v>56.183900000000001</v>
      </c>
    </row>
    <row r="42" spans="2:34" x14ac:dyDescent="0.25">
      <c r="B42" s="4" t="s">
        <v>1921</v>
      </c>
      <c r="C42" s="4">
        <v>500</v>
      </c>
      <c r="D42" s="4">
        <v>75.3245</v>
      </c>
      <c r="E42" s="4">
        <v>10.324199999999999</v>
      </c>
      <c r="F42" s="4">
        <v>29134</v>
      </c>
      <c r="G42" s="4">
        <v>5</v>
      </c>
      <c r="H42" s="4">
        <v>46.6355</v>
      </c>
      <c r="I42" s="4">
        <v>7.7837899999999998</v>
      </c>
      <c r="J42" s="4">
        <v>86</v>
      </c>
      <c r="K42" s="4">
        <v>24</v>
      </c>
      <c r="L42" s="6"/>
      <c r="M42" s="4" t="s">
        <v>1921</v>
      </c>
      <c r="N42" s="4">
        <v>500</v>
      </c>
      <c r="O42" s="4">
        <v>75.965599999999995</v>
      </c>
      <c r="P42" s="4">
        <v>7.6454000000000004</v>
      </c>
      <c r="Q42" s="4">
        <v>24675</v>
      </c>
      <c r="R42" s="4">
        <v>7</v>
      </c>
      <c r="S42" s="4">
        <v>46.558599999999998</v>
      </c>
      <c r="T42" s="4">
        <v>7.5561400000000001</v>
      </c>
      <c r="U42" s="4">
        <v>66</v>
      </c>
      <c r="V42" s="4">
        <v>22</v>
      </c>
      <c r="Z42" s="4">
        <v>35</v>
      </c>
      <c r="AA42" s="4" t="s">
        <v>1235</v>
      </c>
      <c r="AB42" s="4" t="s">
        <v>1959</v>
      </c>
      <c r="AC42" s="4">
        <v>69.593299999999999</v>
      </c>
      <c r="AD42" s="4"/>
      <c r="AE42" s="4">
        <v>35</v>
      </c>
      <c r="AF42" s="4" t="s">
        <v>1235</v>
      </c>
      <c r="AG42" s="4" t="s">
        <v>1451</v>
      </c>
      <c r="AH42" s="4">
        <v>43.613599999999998</v>
      </c>
    </row>
    <row r="43" spans="2:34" x14ac:dyDescent="0.25">
      <c r="B43" s="4" t="s">
        <v>1921</v>
      </c>
      <c r="C43" s="4">
        <v>500</v>
      </c>
      <c r="D43" s="4">
        <v>75.5471</v>
      </c>
      <c r="E43" s="4">
        <v>8.6484299999999994</v>
      </c>
      <c r="F43" s="4">
        <v>27324</v>
      </c>
      <c r="G43" s="4">
        <v>6</v>
      </c>
      <c r="H43" s="4">
        <v>46.693800000000003</v>
      </c>
      <c r="I43" s="4">
        <v>7.1229399999999998</v>
      </c>
      <c r="J43" s="4">
        <v>71</v>
      </c>
      <c r="K43" s="4">
        <v>26</v>
      </c>
      <c r="L43" s="6"/>
      <c r="M43" s="4" t="s">
        <v>1921</v>
      </c>
      <c r="N43" s="4">
        <v>500</v>
      </c>
      <c r="O43" s="4">
        <v>74.144099999999995</v>
      </c>
      <c r="P43" s="4">
        <v>9.0058299999999996</v>
      </c>
      <c r="Q43" s="4">
        <v>21634</v>
      </c>
      <c r="R43" s="4">
        <v>9</v>
      </c>
      <c r="S43" s="4">
        <v>46.905500000000004</v>
      </c>
      <c r="T43" s="4">
        <v>6.8191600000000001</v>
      </c>
      <c r="U43" s="4">
        <v>65</v>
      </c>
      <c r="V43" s="4">
        <v>18</v>
      </c>
      <c r="Z43" s="4">
        <v>36</v>
      </c>
      <c r="AA43" s="4" t="s">
        <v>1237</v>
      </c>
      <c r="AB43" s="4" t="s">
        <v>1960</v>
      </c>
      <c r="AC43" s="23">
        <v>55.590299999999999</v>
      </c>
      <c r="AD43" s="4"/>
      <c r="AE43" s="4">
        <v>36</v>
      </c>
      <c r="AF43" s="4" t="s">
        <v>1237</v>
      </c>
      <c r="AG43" s="4" t="s">
        <v>1452</v>
      </c>
      <c r="AH43" s="4">
        <v>49.594900000000003</v>
      </c>
    </row>
    <row r="44" spans="2:34" x14ac:dyDescent="0.25">
      <c r="B44" s="4" t="s">
        <v>1921</v>
      </c>
      <c r="C44" s="4">
        <v>500</v>
      </c>
      <c r="D44" s="4">
        <v>75.169899999999998</v>
      </c>
      <c r="E44" s="4">
        <v>8.4636300000000002</v>
      </c>
      <c r="F44" s="4">
        <v>22167</v>
      </c>
      <c r="G44" s="4">
        <v>5</v>
      </c>
      <c r="H44" s="4">
        <v>46.918599999999998</v>
      </c>
      <c r="I44" s="4">
        <v>7.6001200000000004</v>
      </c>
      <c r="J44" s="4">
        <v>67</v>
      </c>
      <c r="K44" s="4">
        <v>22</v>
      </c>
      <c r="L44" s="6"/>
      <c r="M44" s="4" t="s">
        <v>1921</v>
      </c>
      <c r="N44" s="4">
        <v>500</v>
      </c>
      <c r="O44" s="4">
        <v>73.9114</v>
      </c>
      <c r="P44" s="4">
        <v>9.0746800000000007</v>
      </c>
      <c r="Q44" s="4">
        <v>25230</v>
      </c>
      <c r="R44" s="4">
        <v>10</v>
      </c>
      <c r="S44" s="4">
        <v>46.663400000000003</v>
      </c>
      <c r="T44" s="4">
        <v>7.1686300000000003</v>
      </c>
      <c r="U44" s="4">
        <v>82</v>
      </c>
      <c r="V44" s="4">
        <v>24</v>
      </c>
      <c r="Z44" s="4">
        <v>37</v>
      </c>
      <c r="AA44" s="4" t="s">
        <v>1239</v>
      </c>
      <c r="AB44" s="4" t="s">
        <v>1961</v>
      </c>
      <c r="AC44" s="4">
        <v>64.270799999999994</v>
      </c>
      <c r="AD44" s="4"/>
      <c r="AE44" s="4">
        <v>37</v>
      </c>
      <c r="AF44" s="4" t="s">
        <v>1239</v>
      </c>
      <c r="AG44" s="4" t="s">
        <v>1453</v>
      </c>
      <c r="AH44" s="4">
        <v>33.705399999999997</v>
      </c>
    </row>
    <row r="45" spans="2:34" x14ac:dyDescent="0.25">
      <c r="B45" s="4" t="s">
        <v>1921</v>
      </c>
      <c r="C45" s="4">
        <v>1000</v>
      </c>
      <c r="D45" s="4">
        <v>77.7166</v>
      </c>
      <c r="E45" s="4">
        <v>7.8064900000000002</v>
      </c>
      <c r="F45" s="4">
        <v>97342</v>
      </c>
      <c r="G45" s="4">
        <v>11</v>
      </c>
      <c r="H45" s="4">
        <v>45.631999999999998</v>
      </c>
      <c r="I45" s="4">
        <v>7.0818300000000001</v>
      </c>
      <c r="J45" s="4">
        <v>166</v>
      </c>
      <c r="K45" s="4">
        <v>42</v>
      </c>
      <c r="L45" s="6"/>
      <c r="M45" s="4" t="s">
        <v>1921</v>
      </c>
      <c r="N45" s="4">
        <v>500</v>
      </c>
      <c r="O45" s="4">
        <v>73.586299999999994</v>
      </c>
      <c r="P45" s="4">
        <v>9.8989799999999999</v>
      </c>
      <c r="Q45" s="4">
        <v>22515</v>
      </c>
      <c r="R45" s="4">
        <v>13</v>
      </c>
      <c r="S45" s="4">
        <v>45.786200000000001</v>
      </c>
      <c r="T45" s="4">
        <v>6.9052699999999998</v>
      </c>
      <c r="U45" s="4">
        <v>67</v>
      </c>
      <c r="V45" s="4">
        <v>22</v>
      </c>
      <c r="Z45" s="4">
        <v>38</v>
      </c>
      <c r="AA45" s="4" t="s">
        <v>1241</v>
      </c>
      <c r="AB45" s="4" t="s">
        <v>1962</v>
      </c>
      <c r="AC45" s="4">
        <v>70.282700000000006</v>
      </c>
      <c r="AD45" s="4"/>
      <c r="AE45" s="4">
        <v>38</v>
      </c>
      <c r="AF45" s="4" t="s">
        <v>1241</v>
      </c>
      <c r="AG45" s="4" t="s">
        <v>1454</v>
      </c>
      <c r="AH45" s="4">
        <v>53.645800000000001</v>
      </c>
    </row>
    <row r="46" spans="2:34" x14ac:dyDescent="0.25">
      <c r="B46" s="4" t="s">
        <v>1921</v>
      </c>
      <c r="C46" s="4">
        <v>1000</v>
      </c>
      <c r="D46" s="4">
        <v>78.195899999999995</v>
      </c>
      <c r="E46" s="4">
        <v>7.7895700000000003</v>
      </c>
      <c r="F46" s="4">
        <v>101897</v>
      </c>
      <c r="G46" s="4">
        <v>14</v>
      </c>
      <c r="H46" s="4">
        <v>46.468299999999999</v>
      </c>
      <c r="I46" s="4">
        <v>6.8963799999999997</v>
      </c>
      <c r="J46" s="4">
        <v>155</v>
      </c>
      <c r="K46" s="4">
        <v>46</v>
      </c>
      <c r="L46" s="6"/>
      <c r="M46" s="4" t="s">
        <v>1921</v>
      </c>
      <c r="N46" s="4">
        <v>500</v>
      </c>
      <c r="O46" s="4">
        <v>75.196399999999997</v>
      </c>
      <c r="P46" s="4">
        <v>7.6100500000000002</v>
      </c>
      <c r="Q46" s="4">
        <v>21793</v>
      </c>
      <c r="R46" s="4">
        <v>7</v>
      </c>
      <c r="S46" s="4">
        <v>45.719200000000001</v>
      </c>
      <c r="T46" s="4">
        <v>6.6161300000000001</v>
      </c>
      <c r="U46" s="4">
        <v>71</v>
      </c>
      <c r="V46" s="4">
        <v>22</v>
      </c>
      <c r="Z46" s="4">
        <v>39</v>
      </c>
      <c r="AA46" s="4" t="s">
        <v>1243</v>
      </c>
      <c r="AB46" s="4" t="s">
        <v>1963</v>
      </c>
      <c r="AC46" s="4">
        <v>80.947000000000003</v>
      </c>
      <c r="AD46" s="4"/>
      <c r="AE46" s="4">
        <v>39</v>
      </c>
      <c r="AF46" s="4" t="s">
        <v>1243</v>
      </c>
      <c r="AG46" s="4" t="s">
        <v>1455</v>
      </c>
      <c r="AH46" s="4">
        <v>45.829099999999997</v>
      </c>
    </row>
    <row r="47" spans="2:34" x14ac:dyDescent="0.25">
      <c r="B47" s="4" t="s">
        <v>1921</v>
      </c>
      <c r="C47" s="4">
        <v>1000</v>
      </c>
      <c r="D47" s="4">
        <v>77.648700000000005</v>
      </c>
      <c r="E47" s="4">
        <v>7.2942400000000003</v>
      </c>
      <c r="F47" s="4">
        <v>92293</v>
      </c>
      <c r="G47" s="4">
        <v>6</v>
      </c>
      <c r="H47" s="4">
        <v>46.484499999999997</v>
      </c>
      <c r="I47" s="4">
        <v>7.1166099999999997</v>
      </c>
      <c r="J47" s="4">
        <v>149</v>
      </c>
      <c r="K47" s="4">
        <v>46</v>
      </c>
      <c r="L47" s="6"/>
      <c r="M47" s="4" t="s">
        <v>1921</v>
      </c>
      <c r="N47" s="4">
        <v>500</v>
      </c>
      <c r="O47" s="4">
        <v>75.932699999999997</v>
      </c>
      <c r="P47" s="4">
        <v>7.7582599999999999</v>
      </c>
      <c r="Q47" s="4">
        <v>22720</v>
      </c>
      <c r="R47" s="4">
        <v>6</v>
      </c>
      <c r="S47" s="4">
        <v>46.097299999999997</v>
      </c>
      <c r="T47" s="4">
        <v>7.0254700000000003</v>
      </c>
      <c r="U47" s="4">
        <v>68</v>
      </c>
      <c r="V47" s="4">
        <v>32</v>
      </c>
      <c r="Z47" s="4">
        <v>40</v>
      </c>
      <c r="AA47" s="4" t="s">
        <v>1245</v>
      </c>
      <c r="AB47" s="4" t="s">
        <v>1964</v>
      </c>
      <c r="AC47" s="4">
        <v>77.4148</v>
      </c>
      <c r="AD47" s="4"/>
      <c r="AE47" s="4">
        <v>40</v>
      </c>
      <c r="AF47" s="4" t="s">
        <v>1245</v>
      </c>
      <c r="AG47" s="4" t="s">
        <v>1456</v>
      </c>
      <c r="AH47" s="4">
        <v>47.412399999999998</v>
      </c>
    </row>
    <row r="48" spans="2:34" x14ac:dyDescent="0.25">
      <c r="B48" s="4" t="s">
        <v>1921</v>
      </c>
      <c r="C48" s="4">
        <v>1000</v>
      </c>
      <c r="D48" s="4">
        <v>78.353999999999999</v>
      </c>
      <c r="E48" s="4">
        <v>7.3608099999999999</v>
      </c>
      <c r="F48" s="4">
        <v>94904</v>
      </c>
      <c r="G48" s="4">
        <v>7</v>
      </c>
      <c r="H48" s="4">
        <v>46.215000000000003</v>
      </c>
      <c r="I48" s="4">
        <v>6.6722700000000001</v>
      </c>
      <c r="J48" s="4">
        <v>155</v>
      </c>
      <c r="K48" s="4">
        <v>26</v>
      </c>
      <c r="L48" s="6"/>
      <c r="M48" s="4" t="s">
        <v>1921</v>
      </c>
      <c r="N48" s="4">
        <v>500</v>
      </c>
      <c r="O48" s="4">
        <v>74.027000000000001</v>
      </c>
      <c r="P48" s="4">
        <v>8.03261</v>
      </c>
      <c r="Q48" s="4">
        <v>22389</v>
      </c>
      <c r="R48" s="4">
        <v>5</v>
      </c>
      <c r="S48" s="4">
        <v>46.634900000000002</v>
      </c>
      <c r="T48" s="4">
        <v>6.8879299999999999</v>
      </c>
      <c r="U48" s="4">
        <v>66</v>
      </c>
      <c r="V48" s="4">
        <v>16</v>
      </c>
      <c r="Z48" s="4">
        <v>41</v>
      </c>
      <c r="AA48" s="4" t="s">
        <v>1247</v>
      </c>
      <c r="AB48" s="4" t="s">
        <v>1965</v>
      </c>
      <c r="AC48" s="4">
        <v>82.341300000000004</v>
      </c>
      <c r="AD48" s="4"/>
      <c r="AE48" s="4">
        <v>41</v>
      </c>
      <c r="AF48" s="4" t="s">
        <v>1247</v>
      </c>
      <c r="AG48" s="4" t="s">
        <v>1457</v>
      </c>
      <c r="AH48" s="4">
        <v>42.366100000000003</v>
      </c>
    </row>
    <row r="49" spans="2:34" x14ac:dyDescent="0.25">
      <c r="B49" s="4" t="s">
        <v>1921</v>
      </c>
      <c r="C49" s="4">
        <v>1000</v>
      </c>
      <c r="D49" s="4">
        <v>77.762799999999999</v>
      </c>
      <c r="E49" s="4">
        <v>8.0834700000000002</v>
      </c>
      <c r="F49" s="4">
        <v>98381</v>
      </c>
      <c r="G49" s="4">
        <v>12</v>
      </c>
      <c r="H49" s="4">
        <v>46.395299999999999</v>
      </c>
      <c r="I49" s="4">
        <v>7.8221100000000003</v>
      </c>
      <c r="J49" s="4">
        <v>191</v>
      </c>
      <c r="K49" s="4">
        <v>46</v>
      </c>
      <c r="L49" s="6"/>
      <c r="O49">
        <f>AVERAGE(O19:O48)</f>
        <v>74.958976666666658</v>
      </c>
      <c r="Q49">
        <f>AVERAGE(Q19:Q48)</f>
        <v>24325.333333333332</v>
      </c>
      <c r="R49">
        <f>AVERAGE(R19:R48)</f>
        <v>7.3</v>
      </c>
      <c r="S49">
        <f>AVERAGE(S19:S48)</f>
        <v>46.203876666666666</v>
      </c>
      <c r="U49">
        <f>AVERAGE(U19:U48)</f>
        <v>70.266666666666666</v>
      </c>
      <c r="V49">
        <f>AVERAGE(V19:V48)</f>
        <v>22.266666666666666</v>
      </c>
      <c r="Z49" s="4">
        <v>42</v>
      </c>
      <c r="AA49" s="4" t="s">
        <v>1249</v>
      </c>
      <c r="AB49" s="4" t="s">
        <v>1966</v>
      </c>
      <c r="AC49" s="4">
        <v>71.527799999999999</v>
      </c>
      <c r="AD49" s="4"/>
      <c r="AE49" s="4">
        <v>42</v>
      </c>
      <c r="AF49" s="4" t="s">
        <v>1249</v>
      </c>
      <c r="AG49" s="4" t="s">
        <v>1458</v>
      </c>
      <c r="AH49" s="4">
        <v>53.353200000000001</v>
      </c>
    </row>
    <row r="50" spans="2:34" x14ac:dyDescent="0.25">
      <c r="B50" s="4" t="s">
        <v>1921</v>
      </c>
      <c r="C50" s="4">
        <v>1000</v>
      </c>
      <c r="D50" s="4">
        <v>77.192099999999996</v>
      </c>
      <c r="E50" s="4">
        <v>8.2848299999999995</v>
      </c>
      <c r="F50" s="4">
        <v>94480</v>
      </c>
      <c r="G50" s="4">
        <v>12</v>
      </c>
      <c r="H50" s="4">
        <v>45.571399999999997</v>
      </c>
      <c r="I50" s="4">
        <v>6.4737099999999996</v>
      </c>
      <c r="J50" s="4">
        <v>187</v>
      </c>
      <c r="K50" s="4">
        <v>34</v>
      </c>
      <c r="L50" s="6"/>
      <c r="N50" t="s">
        <v>34</v>
      </c>
      <c r="O50">
        <f>_xlfn.STDEV.P(O19:O48)</f>
        <v>0.66494400550388832</v>
      </c>
      <c r="P50">
        <f>P53</f>
        <v>0</v>
      </c>
      <c r="S50">
        <f>_xlfn.STDEV.P(S19:S48)</f>
        <v>0.5555392111473525</v>
      </c>
      <c r="Z50" s="4">
        <v>43</v>
      </c>
      <c r="AA50" s="4" t="s">
        <v>1251</v>
      </c>
      <c r="AB50" s="4" t="s">
        <v>1967</v>
      </c>
      <c r="AC50" s="4">
        <v>66.490799999999993</v>
      </c>
      <c r="AD50" s="4"/>
      <c r="AE50" s="4">
        <v>43</v>
      </c>
      <c r="AF50" s="4" t="s">
        <v>1251</v>
      </c>
      <c r="AG50" s="4" t="s">
        <v>1459</v>
      </c>
      <c r="AH50" s="4">
        <v>49.722200000000001</v>
      </c>
    </row>
    <row r="51" spans="2:34" x14ac:dyDescent="0.25">
      <c r="B51" s="4" t="s">
        <v>1921</v>
      </c>
      <c r="C51" s="4">
        <v>1000</v>
      </c>
      <c r="D51" s="4">
        <v>77.2012</v>
      </c>
      <c r="E51" s="4">
        <v>8.26267</v>
      </c>
      <c r="F51" s="4">
        <v>115752</v>
      </c>
      <c r="G51" s="4">
        <v>14</v>
      </c>
      <c r="H51" s="4">
        <v>46.775100000000002</v>
      </c>
      <c r="I51" s="4">
        <v>7.2087199999999996</v>
      </c>
      <c r="J51" s="4">
        <v>206</v>
      </c>
      <c r="K51" s="4">
        <v>30</v>
      </c>
      <c r="L51" s="6"/>
      <c r="Z51" s="4">
        <v>44</v>
      </c>
      <c r="AA51" s="4" t="s">
        <v>1253</v>
      </c>
      <c r="AB51" s="4" t="s">
        <v>1968</v>
      </c>
      <c r="AC51" s="4">
        <v>68.454899999999995</v>
      </c>
      <c r="AD51" s="4"/>
      <c r="AE51" s="4">
        <v>44</v>
      </c>
      <c r="AF51" s="4" t="s">
        <v>1253</v>
      </c>
      <c r="AG51" s="4" t="s">
        <v>1460</v>
      </c>
      <c r="AH51" s="4">
        <v>50.074399999999997</v>
      </c>
    </row>
    <row r="52" spans="2:34" x14ac:dyDescent="0.25">
      <c r="B52" s="4" t="s">
        <v>1921</v>
      </c>
      <c r="C52" s="4">
        <v>1000</v>
      </c>
      <c r="D52" s="4">
        <v>76.501999999999995</v>
      </c>
      <c r="E52" s="4">
        <v>8.5291899999999998</v>
      </c>
      <c r="F52" s="4">
        <v>96466</v>
      </c>
      <c r="G52" s="4">
        <v>15</v>
      </c>
      <c r="H52" s="4">
        <v>47.183900000000001</v>
      </c>
      <c r="I52" s="4">
        <v>7.4534099999999999</v>
      </c>
      <c r="J52" s="4">
        <v>254</v>
      </c>
      <c r="K52" s="4">
        <v>36</v>
      </c>
      <c r="L52" s="6"/>
      <c r="Z52" s="4">
        <v>45</v>
      </c>
      <c r="AA52" s="4" t="s">
        <v>1255</v>
      </c>
      <c r="AB52" s="4" t="s">
        <v>1969</v>
      </c>
      <c r="AC52" s="4">
        <v>76.36</v>
      </c>
      <c r="AD52" s="4"/>
      <c r="AE52" s="4">
        <v>45</v>
      </c>
      <c r="AF52" s="4" t="s">
        <v>1255</v>
      </c>
      <c r="AG52" s="4" t="s">
        <v>1461</v>
      </c>
      <c r="AH52" s="4">
        <v>37.7348</v>
      </c>
    </row>
    <row r="53" spans="2:34" x14ac:dyDescent="0.25">
      <c r="B53" s="4" t="s">
        <v>1921</v>
      </c>
      <c r="C53" s="4">
        <v>1000</v>
      </c>
      <c r="D53" s="4">
        <v>77.323599999999999</v>
      </c>
      <c r="E53" s="4">
        <v>7.7758399999999996</v>
      </c>
      <c r="F53" s="4">
        <v>94212</v>
      </c>
      <c r="G53" s="4">
        <v>12</v>
      </c>
      <c r="H53" s="4">
        <v>46.495399999999997</v>
      </c>
      <c r="I53" s="4">
        <v>6.76715</v>
      </c>
      <c r="J53" s="4">
        <v>189</v>
      </c>
      <c r="K53" s="4">
        <v>32</v>
      </c>
      <c r="L53" s="6"/>
      <c r="Z53" s="4">
        <v>46</v>
      </c>
      <c r="AA53" s="4" t="s">
        <v>1257</v>
      </c>
      <c r="AB53" s="4" t="s">
        <v>1970</v>
      </c>
      <c r="AC53" s="4">
        <v>65.950900000000004</v>
      </c>
      <c r="AD53" s="4"/>
      <c r="AE53" s="4">
        <v>46</v>
      </c>
      <c r="AF53" s="4" t="s">
        <v>1257</v>
      </c>
      <c r="AG53" s="4" t="s">
        <v>1462</v>
      </c>
      <c r="AH53" s="4">
        <v>50.099200000000003</v>
      </c>
    </row>
    <row r="54" spans="2:34" x14ac:dyDescent="0.25">
      <c r="B54" s="4" t="s">
        <v>1921</v>
      </c>
      <c r="C54" s="4">
        <v>2000</v>
      </c>
      <c r="D54" s="4">
        <v>79.564300000000003</v>
      </c>
      <c r="E54" s="4">
        <v>7.9498600000000001</v>
      </c>
      <c r="F54" s="4">
        <v>432567</v>
      </c>
      <c r="G54" s="4">
        <v>24</v>
      </c>
      <c r="H54" s="4">
        <v>46.8125</v>
      </c>
      <c r="I54" s="4">
        <v>7.1416199999999996</v>
      </c>
      <c r="J54" s="4">
        <v>468</v>
      </c>
      <c r="K54" s="4">
        <v>80</v>
      </c>
      <c r="L54" s="6"/>
      <c r="Z54" s="4">
        <v>47</v>
      </c>
      <c r="AA54" s="4" t="s">
        <v>1259</v>
      </c>
      <c r="AB54" s="4" t="s">
        <v>1971</v>
      </c>
      <c r="AC54" s="4">
        <v>80.0595</v>
      </c>
      <c r="AD54" s="4"/>
      <c r="AE54" s="4">
        <v>47</v>
      </c>
      <c r="AF54" s="4" t="s">
        <v>1259</v>
      </c>
      <c r="AG54" s="4" t="s">
        <v>1463</v>
      </c>
      <c r="AH54" s="4">
        <v>55.378799999999998</v>
      </c>
    </row>
    <row r="55" spans="2:34" x14ac:dyDescent="0.25">
      <c r="B55" s="4" t="s">
        <v>1921</v>
      </c>
      <c r="C55" s="4">
        <v>2000</v>
      </c>
      <c r="D55" s="4">
        <v>80.278999999999996</v>
      </c>
      <c r="E55" s="4">
        <v>7.1184500000000002</v>
      </c>
      <c r="F55" s="4">
        <v>398476</v>
      </c>
      <c r="G55" s="4">
        <v>19</v>
      </c>
      <c r="H55" s="4">
        <v>46.355499999999999</v>
      </c>
      <c r="I55" s="4">
        <v>6.9879600000000002</v>
      </c>
      <c r="J55" s="4">
        <v>450</v>
      </c>
      <c r="K55" s="4">
        <v>88</v>
      </c>
      <c r="L55" s="6"/>
      <c r="Z55" s="4">
        <v>48</v>
      </c>
      <c r="AA55" s="4" t="s">
        <v>1261</v>
      </c>
      <c r="AB55" s="4" t="s">
        <v>1972</v>
      </c>
      <c r="AC55" s="4">
        <v>62.157699999999998</v>
      </c>
      <c r="AD55" s="4"/>
      <c r="AE55" s="4">
        <v>48</v>
      </c>
      <c r="AF55" s="4" t="s">
        <v>1261</v>
      </c>
      <c r="AG55" s="4" t="s">
        <v>1464</v>
      </c>
      <c r="AH55" s="4">
        <v>47.346699999999998</v>
      </c>
    </row>
    <row r="56" spans="2:34" x14ac:dyDescent="0.25">
      <c r="B56" s="4" t="s">
        <v>1921</v>
      </c>
      <c r="C56" s="4">
        <v>2000</v>
      </c>
      <c r="D56" s="4">
        <v>78.778099999999995</v>
      </c>
      <c r="E56" s="4">
        <v>8.8675300000000004</v>
      </c>
      <c r="F56" s="4">
        <v>409244</v>
      </c>
      <c r="G56" s="4">
        <v>26</v>
      </c>
      <c r="H56" s="4">
        <v>46.210999999999999</v>
      </c>
      <c r="I56" s="4">
        <v>7.5556799999999997</v>
      </c>
      <c r="J56" s="4">
        <v>392</v>
      </c>
      <c r="K56" s="4">
        <v>78</v>
      </c>
      <c r="L56" s="6"/>
      <c r="Z56" s="4">
        <v>49</v>
      </c>
      <c r="AA56" s="4" t="s">
        <v>1263</v>
      </c>
      <c r="AB56" s="4" t="s">
        <v>1973</v>
      </c>
      <c r="AC56" s="4">
        <v>73.611099999999993</v>
      </c>
      <c r="AD56" s="4"/>
      <c r="AE56" s="4">
        <v>49</v>
      </c>
      <c r="AF56" s="4" t="s">
        <v>1263</v>
      </c>
      <c r="AG56" s="4" t="s">
        <v>1465</v>
      </c>
      <c r="AH56" s="4">
        <v>47.115400000000001</v>
      </c>
    </row>
    <row r="57" spans="2:34" x14ac:dyDescent="0.25">
      <c r="B57" s="4" t="s">
        <v>1921</v>
      </c>
      <c r="C57" s="4">
        <v>2000</v>
      </c>
      <c r="D57" s="4">
        <v>79.532700000000006</v>
      </c>
      <c r="E57" s="4">
        <v>8.0059699999999996</v>
      </c>
      <c r="F57" s="4">
        <v>401521</v>
      </c>
      <c r="G57" s="4">
        <v>25</v>
      </c>
      <c r="H57" s="4">
        <v>46.337600000000002</v>
      </c>
      <c r="I57" s="4">
        <v>7.6947000000000001</v>
      </c>
      <c r="J57" s="4">
        <v>460</v>
      </c>
      <c r="K57" s="4">
        <v>98</v>
      </c>
      <c r="L57" s="6"/>
      <c r="Z57" s="4">
        <v>50</v>
      </c>
      <c r="AA57" s="4" t="s">
        <v>1265</v>
      </c>
      <c r="AB57" s="4" t="s">
        <v>1974</v>
      </c>
      <c r="AC57" s="4">
        <v>67.5595</v>
      </c>
      <c r="AD57" s="4"/>
      <c r="AE57" s="4">
        <v>50</v>
      </c>
      <c r="AF57" s="4" t="s">
        <v>1265</v>
      </c>
      <c r="AG57" s="4" t="s">
        <v>1466</v>
      </c>
      <c r="AH57" s="4">
        <v>43.710799999999999</v>
      </c>
    </row>
    <row r="58" spans="2:34" x14ac:dyDescent="0.25">
      <c r="B58" s="4" t="s">
        <v>1921</v>
      </c>
      <c r="C58" s="4">
        <v>2000</v>
      </c>
      <c r="D58" s="4">
        <v>79.0154</v>
      </c>
      <c r="E58" s="4">
        <v>8.0624300000000009</v>
      </c>
      <c r="F58" s="4">
        <v>395268</v>
      </c>
      <c r="G58" s="4">
        <v>26</v>
      </c>
      <c r="H58" s="4">
        <v>46.0871</v>
      </c>
      <c r="I58" s="4">
        <v>7.4225899999999996</v>
      </c>
      <c r="J58" s="4">
        <v>380</v>
      </c>
      <c r="K58" s="4">
        <v>108</v>
      </c>
      <c r="L58" s="6"/>
      <c r="Z58" s="4">
        <v>51</v>
      </c>
      <c r="AA58" s="4" t="s">
        <v>1267</v>
      </c>
      <c r="AB58" s="4" t="s">
        <v>1975</v>
      </c>
      <c r="AC58" s="4">
        <v>82.721900000000005</v>
      </c>
      <c r="AD58" s="4"/>
      <c r="AE58" s="4">
        <v>51</v>
      </c>
      <c r="AF58" s="4" t="s">
        <v>1267</v>
      </c>
      <c r="AG58" s="4" t="s">
        <v>1467</v>
      </c>
      <c r="AH58" s="4">
        <v>47.214799999999997</v>
      </c>
    </row>
    <row r="59" spans="2:34" x14ac:dyDescent="0.25">
      <c r="B59" s="4" t="s">
        <v>1921</v>
      </c>
      <c r="C59" s="4">
        <v>2000</v>
      </c>
      <c r="D59" s="4">
        <v>79.496499999999997</v>
      </c>
      <c r="E59" s="4">
        <v>8.1626100000000008</v>
      </c>
      <c r="F59" s="4">
        <v>421794</v>
      </c>
      <c r="G59" s="4">
        <v>26</v>
      </c>
      <c r="H59" s="4">
        <v>46.209600000000002</v>
      </c>
      <c r="I59" s="4">
        <v>7.0410000000000004</v>
      </c>
      <c r="J59" s="4">
        <v>379</v>
      </c>
      <c r="K59" s="4">
        <v>84</v>
      </c>
      <c r="L59" s="6"/>
      <c r="Z59" s="4">
        <v>52</v>
      </c>
      <c r="AA59" s="4" t="s">
        <v>1269</v>
      </c>
      <c r="AB59" s="4" t="s">
        <v>1976</v>
      </c>
      <c r="AC59" s="4">
        <v>75.6614</v>
      </c>
      <c r="AD59" s="4"/>
      <c r="AE59" s="4">
        <v>52</v>
      </c>
      <c r="AF59" s="4" t="s">
        <v>1269</v>
      </c>
      <c r="AG59" s="4" t="s">
        <v>1468</v>
      </c>
      <c r="AH59" s="4">
        <v>49.131900000000002</v>
      </c>
    </row>
    <row r="60" spans="2:34" x14ac:dyDescent="0.25">
      <c r="B60" s="4" t="s">
        <v>1921</v>
      </c>
      <c r="C60" s="4">
        <v>2000</v>
      </c>
      <c r="D60" s="4">
        <v>79.052199999999999</v>
      </c>
      <c r="E60" s="4">
        <v>8.3427500000000006</v>
      </c>
      <c r="F60" s="4">
        <v>427227</v>
      </c>
      <c r="G60" s="4">
        <v>26</v>
      </c>
      <c r="H60" s="4">
        <v>46.892600000000002</v>
      </c>
      <c r="I60" s="4">
        <v>7.1639299999999997</v>
      </c>
      <c r="J60" s="4">
        <v>512</v>
      </c>
      <c r="K60" s="4">
        <v>86</v>
      </c>
      <c r="L60" s="6"/>
      <c r="Z60" s="4">
        <v>53</v>
      </c>
      <c r="AA60" s="4" t="s">
        <v>1271</v>
      </c>
      <c r="AB60" s="4" t="s">
        <v>1977</v>
      </c>
      <c r="AC60" s="4">
        <v>65.542299999999997</v>
      </c>
      <c r="AD60" s="4"/>
      <c r="AE60" s="4">
        <v>53</v>
      </c>
      <c r="AF60" s="4" t="s">
        <v>1271</v>
      </c>
      <c r="AG60" s="4" t="s">
        <v>1469</v>
      </c>
      <c r="AH60" s="4">
        <v>42.717799999999997</v>
      </c>
    </row>
    <row r="61" spans="2:34" x14ac:dyDescent="0.25">
      <c r="B61" s="4" t="s">
        <v>1921</v>
      </c>
      <c r="C61" s="4">
        <v>2000</v>
      </c>
      <c r="D61" s="4">
        <v>79.258399999999995</v>
      </c>
      <c r="E61" s="4">
        <v>8.0754400000000004</v>
      </c>
      <c r="F61" s="4">
        <v>424647</v>
      </c>
      <c r="G61" s="4">
        <v>27</v>
      </c>
      <c r="H61" s="4">
        <v>46.251100000000001</v>
      </c>
      <c r="I61" s="4">
        <v>7.3082900000000004</v>
      </c>
      <c r="J61" s="4">
        <v>385</v>
      </c>
      <c r="K61" s="4">
        <v>92</v>
      </c>
      <c r="L61" s="6"/>
      <c r="Z61" s="4">
        <v>54</v>
      </c>
      <c r="AA61" s="4" t="s">
        <v>1273</v>
      </c>
      <c r="AB61" s="4" t="s">
        <v>1978</v>
      </c>
      <c r="AC61" s="4">
        <v>76.666700000000006</v>
      </c>
      <c r="AD61" s="4"/>
      <c r="AE61" s="4">
        <v>54</v>
      </c>
      <c r="AF61" s="4" t="s">
        <v>1273</v>
      </c>
      <c r="AG61" s="4" t="s">
        <v>1470</v>
      </c>
      <c r="AH61" s="4">
        <v>42.476900000000001</v>
      </c>
    </row>
    <row r="62" spans="2:34" x14ac:dyDescent="0.25">
      <c r="B62" s="4" t="s">
        <v>1921</v>
      </c>
      <c r="C62" s="4">
        <v>2000</v>
      </c>
      <c r="D62" s="4">
        <v>79.357299999999995</v>
      </c>
      <c r="E62" s="4">
        <v>8.4723799999999994</v>
      </c>
      <c r="F62" s="4">
        <v>404160</v>
      </c>
      <c r="G62" s="4">
        <v>26</v>
      </c>
      <c r="H62" s="4">
        <v>46.807000000000002</v>
      </c>
      <c r="I62" s="4">
        <v>7.1396600000000001</v>
      </c>
      <c r="J62" s="4">
        <v>412</v>
      </c>
      <c r="K62" s="4">
        <v>82</v>
      </c>
      <c r="L62" s="6"/>
      <c r="Z62" s="4">
        <v>55</v>
      </c>
      <c r="AA62" s="4" t="s">
        <v>1275</v>
      </c>
      <c r="AB62" s="4" t="s">
        <v>1979</v>
      </c>
      <c r="AC62" s="4">
        <v>71.875</v>
      </c>
      <c r="AD62" s="4"/>
      <c r="AE62" s="4">
        <v>55</v>
      </c>
      <c r="AF62" s="4" t="s">
        <v>1275</v>
      </c>
      <c r="AG62" s="4" t="s">
        <v>1471</v>
      </c>
      <c r="AH62" s="4">
        <v>39.632899999999999</v>
      </c>
    </row>
    <row r="63" spans="2:34" x14ac:dyDescent="0.25">
      <c r="L63" s="6"/>
      <c r="Z63" s="4">
        <v>56</v>
      </c>
      <c r="AA63" s="4" t="s">
        <v>1277</v>
      </c>
      <c r="AB63" s="4" t="s">
        <v>1980</v>
      </c>
      <c r="AC63" s="4">
        <v>78.248500000000007</v>
      </c>
      <c r="AD63" s="4"/>
      <c r="AE63" s="4">
        <v>56</v>
      </c>
      <c r="AF63" s="4" t="s">
        <v>1277</v>
      </c>
      <c r="AG63" s="4" t="s">
        <v>1472</v>
      </c>
      <c r="AH63" s="4">
        <v>34.672600000000003</v>
      </c>
    </row>
    <row r="64" spans="2:34" x14ac:dyDescent="0.25">
      <c r="L64" s="6"/>
      <c r="Z64" s="4">
        <v>57</v>
      </c>
      <c r="AA64" s="4" t="s">
        <v>1279</v>
      </c>
      <c r="AB64" s="4" t="s">
        <v>1981</v>
      </c>
      <c r="AC64" s="4">
        <v>71.971500000000006</v>
      </c>
      <c r="AD64" s="4"/>
      <c r="AE64" s="4">
        <v>57</v>
      </c>
      <c r="AF64" s="4" t="s">
        <v>1279</v>
      </c>
      <c r="AG64" s="4" t="s">
        <v>1473</v>
      </c>
      <c r="AH64" s="4">
        <v>52.851399999999998</v>
      </c>
    </row>
    <row r="65" spans="12:34" x14ac:dyDescent="0.25">
      <c r="L65" s="6"/>
      <c r="Z65" s="4">
        <v>58</v>
      </c>
      <c r="AA65" s="4" t="s">
        <v>1281</v>
      </c>
      <c r="AB65" s="4" t="s">
        <v>1982</v>
      </c>
      <c r="AC65" s="4">
        <v>82.831199999999995</v>
      </c>
      <c r="AD65" s="4"/>
      <c r="AE65" s="4">
        <v>58</v>
      </c>
      <c r="AF65" s="4" t="s">
        <v>1281</v>
      </c>
      <c r="AG65" s="4" t="s">
        <v>1474</v>
      </c>
      <c r="AH65" s="4">
        <v>41.046599999999998</v>
      </c>
    </row>
    <row r="66" spans="12:34" x14ac:dyDescent="0.25">
      <c r="L66" s="6"/>
      <c r="Z66" s="4">
        <v>59</v>
      </c>
      <c r="AA66" s="4" t="s">
        <v>1283</v>
      </c>
      <c r="AB66" s="4" t="s">
        <v>1983</v>
      </c>
      <c r="AC66" s="4">
        <v>72.291700000000006</v>
      </c>
      <c r="AD66" s="4"/>
      <c r="AE66" s="4">
        <v>59</v>
      </c>
      <c r="AF66" s="4" t="s">
        <v>1283</v>
      </c>
      <c r="AG66" s="4" t="s">
        <v>1475</v>
      </c>
      <c r="AH66" s="4">
        <v>48.700499999999998</v>
      </c>
    </row>
    <row r="67" spans="12:34" x14ac:dyDescent="0.25">
      <c r="L67" s="6"/>
      <c r="Z67" s="4">
        <v>60</v>
      </c>
      <c r="AA67" s="4" t="s">
        <v>1285</v>
      </c>
      <c r="AB67" s="4" t="s">
        <v>1984</v>
      </c>
      <c r="AC67" s="4">
        <v>67.658699999999996</v>
      </c>
      <c r="AD67" s="4"/>
      <c r="AE67" s="4">
        <v>60</v>
      </c>
      <c r="AF67" s="4" t="s">
        <v>1285</v>
      </c>
      <c r="AG67" s="4" t="s">
        <v>1476</v>
      </c>
      <c r="AH67" s="4">
        <v>35.965600000000002</v>
      </c>
    </row>
    <row r="68" spans="12:34" x14ac:dyDescent="0.25">
      <c r="L68" s="6"/>
      <c r="Z68" s="4">
        <v>61</v>
      </c>
      <c r="AA68" s="4" t="s">
        <v>1287</v>
      </c>
      <c r="AB68" s="4" t="s">
        <v>1985</v>
      </c>
      <c r="AC68" s="4">
        <v>78.637600000000006</v>
      </c>
      <c r="AD68" s="4"/>
      <c r="AE68" s="4">
        <v>61</v>
      </c>
      <c r="AF68" s="4" t="s">
        <v>1287</v>
      </c>
      <c r="AG68" s="4" t="s">
        <v>1477</v>
      </c>
      <c r="AH68" s="4">
        <v>57.182499999999997</v>
      </c>
    </row>
    <row r="69" spans="12:34" x14ac:dyDescent="0.25">
      <c r="L69" s="6"/>
      <c r="Z69" s="4">
        <v>62</v>
      </c>
      <c r="AA69" s="4" t="s">
        <v>1289</v>
      </c>
      <c r="AB69" s="4" t="s">
        <v>1986</v>
      </c>
      <c r="AC69" s="4">
        <v>86.651200000000003</v>
      </c>
      <c r="AD69" s="4"/>
      <c r="AE69" s="4">
        <v>62</v>
      </c>
      <c r="AF69" s="4" t="s">
        <v>1289</v>
      </c>
      <c r="AG69" s="4" t="s">
        <v>1478</v>
      </c>
      <c r="AH69" s="4">
        <v>42.9056</v>
      </c>
    </row>
    <row r="70" spans="12:34" x14ac:dyDescent="0.25">
      <c r="L70" s="6"/>
      <c r="Z70" s="4">
        <v>63</v>
      </c>
      <c r="AA70" s="4" t="s">
        <v>1291</v>
      </c>
      <c r="AB70" s="4" t="s">
        <v>1987</v>
      </c>
      <c r="AC70" s="4">
        <v>84.614699999999999</v>
      </c>
      <c r="AD70" s="4"/>
      <c r="AE70" s="4">
        <v>63</v>
      </c>
      <c r="AF70" s="4" t="s">
        <v>1291</v>
      </c>
      <c r="AG70" s="4" t="s">
        <v>1479</v>
      </c>
      <c r="AH70" s="4">
        <v>41.030099999999997</v>
      </c>
    </row>
    <row r="71" spans="12:34" x14ac:dyDescent="0.25">
      <c r="L71" s="6"/>
      <c r="Z71" s="4">
        <v>64</v>
      </c>
      <c r="AA71" s="4" t="s">
        <v>1293</v>
      </c>
      <c r="AB71" s="4" t="s">
        <v>1988</v>
      </c>
      <c r="AC71" s="4">
        <v>80.155699999999996</v>
      </c>
      <c r="AD71" s="4"/>
      <c r="AE71" s="4">
        <v>64</v>
      </c>
      <c r="AF71" s="4" t="s">
        <v>1293</v>
      </c>
      <c r="AG71" s="4" t="s">
        <v>1480</v>
      </c>
      <c r="AH71" s="4">
        <v>55.324100000000001</v>
      </c>
    </row>
    <row r="72" spans="12:34" x14ac:dyDescent="0.25">
      <c r="L72" s="6"/>
      <c r="Z72" s="4">
        <v>65</v>
      </c>
      <c r="AA72" s="4" t="s">
        <v>1295</v>
      </c>
      <c r="AB72" s="4" t="s">
        <v>1989</v>
      </c>
      <c r="AC72" s="4">
        <v>74.479200000000006</v>
      </c>
      <c r="AD72" s="4"/>
      <c r="AE72" s="4">
        <v>65</v>
      </c>
      <c r="AF72" s="4" t="s">
        <v>1295</v>
      </c>
      <c r="AG72" s="4" t="s">
        <v>1481</v>
      </c>
      <c r="AH72" s="4">
        <v>52.245399999999997</v>
      </c>
    </row>
    <row r="73" spans="12:34" x14ac:dyDescent="0.25">
      <c r="L73" s="6"/>
      <c r="Z73" s="4">
        <v>66</v>
      </c>
      <c r="AA73" s="4" t="s">
        <v>1297</v>
      </c>
      <c r="AB73" s="4" t="s">
        <v>1990</v>
      </c>
      <c r="AC73" s="4">
        <v>87.361099999999993</v>
      </c>
      <c r="AD73" s="4"/>
      <c r="AE73" s="4">
        <v>66</v>
      </c>
      <c r="AF73" s="4" t="s">
        <v>1297</v>
      </c>
      <c r="AG73" s="4" t="s">
        <v>1482</v>
      </c>
      <c r="AH73" s="4">
        <v>57.338000000000001</v>
      </c>
    </row>
    <row r="74" spans="12:34" x14ac:dyDescent="0.25">
      <c r="L74" s="6"/>
      <c r="Z74" s="4">
        <v>67</v>
      </c>
      <c r="AA74" s="4" t="s">
        <v>1299</v>
      </c>
      <c r="AB74" s="4" t="s">
        <v>1991</v>
      </c>
      <c r="AC74" s="4">
        <v>74.180400000000006</v>
      </c>
      <c r="AD74" s="4"/>
      <c r="AE74" s="4">
        <v>67</v>
      </c>
      <c r="AF74" s="4" t="s">
        <v>1299</v>
      </c>
      <c r="AG74" s="4" t="s">
        <v>1483</v>
      </c>
      <c r="AH74" s="4">
        <v>36.758000000000003</v>
      </c>
    </row>
    <row r="75" spans="12:34" x14ac:dyDescent="0.25">
      <c r="L75" s="6"/>
      <c r="Z75" s="4">
        <v>68</v>
      </c>
      <c r="AA75" s="4" t="s">
        <v>1301</v>
      </c>
      <c r="AB75" s="4" t="s">
        <v>1992</v>
      </c>
      <c r="AC75" s="4">
        <v>76.450900000000004</v>
      </c>
      <c r="AD75" s="4"/>
      <c r="AE75" s="4">
        <v>68</v>
      </c>
      <c r="AF75" s="4" t="s">
        <v>1301</v>
      </c>
      <c r="AG75" s="4" t="s">
        <v>1484</v>
      </c>
      <c r="AH75" s="4">
        <v>36.273099999999999</v>
      </c>
    </row>
    <row r="76" spans="12:34" x14ac:dyDescent="0.25">
      <c r="L76" s="6"/>
      <c r="Z76" s="4">
        <v>69</v>
      </c>
      <c r="AA76" s="4" t="s">
        <v>1303</v>
      </c>
      <c r="AB76" s="4" t="s">
        <v>1993</v>
      </c>
      <c r="AC76" s="4">
        <v>81.970699999999994</v>
      </c>
      <c r="AD76" s="4"/>
      <c r="AE76" s="4">
        <v>69</v>
      </c>
      <c r="AF76" s="4" t="s">
        <v>1303</v>
      </c>
      <c r="AG76" s="4" t="s">
        <v>1485</v>
      </c>
      <c r="AH76" s="4">
        <v>50.844900000000003</v>
      </c>
    </row>
    <row r="77" spans="12:34" x14ac:dyDescent="0.25">
      <c r="L77" s="6"/>
      <c r="Z77" s="4">
        <v>70</v>
      </c>
      <c r="AA77" s="4" t="s">
        <v>1305</v>
      </c>
      <c r="AB77" s="4" t="s">
        <v>1994</v>
      </c>
      <c r="AC77" s="4">
        <v>81.192099999999996</v>
      </c>
      <c r="AD77" s="4"/>
      <c r="AE77" s="4">
        <v>70</v>
      </c>
      <c r="AF77" s="4" t="s">
        <v>1305</v>
      </c>
      <c r="AG77" s="4" t="s">
        <v>1486</v>
      </c>
      <c r="AH77" s="4">
        <v>41.834499999999998</v>
      </c>
    </row>
    <row r="78" spans="12:34" x14ac:dyDescent="0.25">
      <c r="L78" s="6"/>
      <c r="Z78" s="4">
        <v>71</v>
      </c>
      <c r="AA78" s="4" t="s">
        <v>1307</v>
      </c>
      <c r="AB78" s="4" t="s">
        <v>1995</v>
      </c>
      <c r="AC78" s="4">
        <v>85.947000000000003</v>
      </c>
      <c r="AD78" s="4"/>
      <c r="AE78" s="4">
        <v>71</v>
      </c>
      <c r="AF78" s="4" t="s">
        <v>1307</v>
      </c>
      <c r="AG78" s="4" t="s">
        <v>1487</v>
      </c>
      <c r="AH78" s="4">
        <v>42.029899999999998</v>
      </c>
    </row>
    <row r="79" spans="12:34" x14ac:dyDescent="0.25">
      <c r="L79" s="6"/>
      <c r="Z79" s="4">
        <v>72</v>
      </c>
      <c r="AA79" s="4" t="s">
        <v>1309</v>
      </c>
      <c r="AB79" s="4" t="s">
        <v>1996</v>
      </c>
      <c r="AC79" s="4">
        <v>79.114599999999996</v>
      </c>
      <c r="AD79" s="4"/>
      <c r="AE79" s="4">
        <v>72</v>
      </c>
      <c r="AF79" s="4" t="s">
        <v>1309</v>
      </c>
      <c r="AG79" s="4" t="s">
        <v>1488</v>
      </c>
      <c r="AH79" s="4">
        <v>43.181800000000003</v>
      </c>
    </row>
    <row r="80" spans="12:34" x14ac:dyDescent="0.25">
      <c r="L80" s="6"/>
      <c r="Z80" s="4">
        <v>73</v>
      </c>
      <c r="AA80" s="4" t="s">
        <v>1311</v>
      </c>
      <c r="AB80" s="4" t="s">
        <v>1997</v>
      </c>
      <c r="AC80" s="4">
        <v>81.927599999999998</v>
      </c>
      <c r="AD80" s="4"/>
      <c r="AE80" s="4">
        <v>73</v>
      </c>
      <c r="AF80" s="4" t="s">
        <v>1311</v>
      </c>
      <c r="AG80" s="4" t="s">
        <v>1489</v>
      </c>
      <c r="AH80" s="4">
        <v>66.8904</v>
      </c>
    </row>
    <row r="81" spans="12:34" x14ac:dyDescent="0.25">
      <c r="L81" s="6"/>
      <c r="Z81" s="4">
        <v>74</v>
      </c>
      <c r="AA81" s="4" t="s">
        <v>1313</v>
      </c>
      <c r="AB81" s="4" t="s">
        <v>1998</v>
      </c>
      <c r="AC81" s="4">
        <v>75.638099999999994</v>
      </c>
      <c r="AD81" s="4"/>
      <c r="AE81" s="4">
        <v>74</v>
      </c>
      <c r="AF81" s="4" t="s">
        <v>1313</v>
      </c>
      <c r="AG81" s="4" t="s">
        <v>1490</v>
      </c>
      <c r="AH81" s="4">
        <v>35.685400000000001</v>
      </c>
    </row>
    <row r="82" spans="12:34" x14ac:dyDescent="0.25">
      <c r="L82" s="6"/>
      <c r="Z82" s="4">
        <v>75</v>
      </c>
      <c r="AA82" s="4" t="s">
        <v>1315</v>
      </c>
      <c r="AB82" s="4" t="s">
        <v>1999</v>
      </c>
      <c r="AC82" s="4">
        <v>85.416700000000006</v>
      </c>
      <c r="AD82" s="4"/>
      <c r="AE82" s="4">
        <v>75</v>
      </c>
      <c r="AF82" s="4" t="s">
        <v>1315</v>
      </c>
      <c r="AG82" s="4" t="s">
        <v>1491</v>
      </c>
      <c r="AH82" s="4">
        <v>45</v>
      </c>
    </row>
    <row r="83" spans="12:34" x14ac:dyDescent="0.25">
      <c r="L83" s="6"/>
      <c r="Z83" s="4">
        <v>76</v>
      </c>
      <c r="AA83" s="4" t="s">
        <v>1317</v>
      </c>
      <c r="AB83" s="4" t="s">
        <v>2000</v>
      </c>
      <c r="AC83" s="4">
        <v>80.556100000000001</v>
      </c>
      <c r="AD83" s="4"/>
      <c r="AE83" s="4">
        <v>76</v>
      </c>
      <c r="AF83" s="4" t="s">
        <v>1317</v>
      </c>
      <c r="AG83" s="4" t="s">
        <v>1492</v>
      </c>
      <c r="AH83" s="4">
        <v>35.598500000000001</v>
      </c>
    </row>
    <row r="84" spans="12:34" x14ac:dyDescent="0.25">
      <c r="L84" s="6"/>
      <c r="Z84" s="4">
        <v>77</v>
      </c>
      <c r="AA84" s="4" t="s">
        <v>1319</v>
      </c>
      <c r="AB84" s="4" t="s">
        <v>2001</v>
      </c>
      <c r="AC84" s="4">
        <v>81.425899999999999</v>
      </c>
      <c r="AD84" s="4"/>
      <c r="AE84" s="4">
        <v>77</v>
      </c>
      <c r="AF84" s="4" t="s">
        <v>1319</v>
      </c>
      <c r="AG84" s="4" t="s">
        <v>1493</v>
      </c>
      <c r="AH84" s="4">
        <v>36.990699999999997</v>
      </c>
    </row>
    <row r="85" spans="12:34" x14ac:dyDescent="0.25">
      <c r="L85" s="6"/>
      <c r="Z85" s="4">
        <v>78</v>
      </c>
      <c r="AA85" s="4" t="s">
        <v>1321</v>
      </c>
      <c r="AB85" s="4" t="s">
        <v>2002</v>
      </c>
      <c r="AC85" s="4">
        <v>77.616600000000005</v>
      </c>
      <c r="AD85" s="4"/>
      <c r="AE85" s="4">
        <v>78</v>
      </c>
      <c r="AF85" s="4" t="s">
        <v>1321</v>
      </c>
      <c r="AG85" s="4" t="s">
        <v>1494</v>
      </c>
      <c r="AH85" s="4">
        <v>44.398099999999999</v>
      </c>
    </row>
    <row r="86" spans="12:34" x14ac:dyDescent="0.25">
      <c r="L86" s="6"/>
      <c r="Z86" s="4">
        <v>79</v>
      </c>
      <c r="AA86" s="4" t="s">
        <v>1323</v>
      </c>
      <c r="AB86" s="4" t="s">
        <v>2003</v>
      </c>
      <c r="AC86" s="4">
        <v>79.097200000000001</v>
      </c>
      <c r="AD86" s="4"/>
      <c r="AE86" s="4">
        <v>79</v>
      </c>
      <c r="AF86" s="4" t="s">
        <v>1323</v>
      </c>
      <c r="AG86" s="4" t="s">
        <v>1495</v>
      </c>
      <c r="AH86" s="4">
        <v>40.268799999999999</v>
      </c>
    </row>
    <row r="87" spans="12:34" x14ac:dyDescent="0.25">
      <c r="L87" s="6"/>
      <c r="Z87" s="4">
        <v>80</v>
      </c>
      <c r="AA87" s="4" t="s">
        <v>1325</v>
      </c>
      <c r="AB87" s="4" t="s">
        <v>2004</v>
      </c>
      <c r="AC87" s="4">
        <v>80.158699999999996</v>
      </c>
      <c r="AD87" s="4"/>
      <c r="AE87" s="4">
        <v>80</v>
      </c>
      <c r="AF87" s="4" t="s">
        <v>1325</v>
      </c>
      <c r="AG87" s="4" t="s">
        <v>1496</v>
      </c>
      <c r="AH87" s="4">
        <v>47.110300000000002</v>
      </c>
    </row>
    <row r="88" spans="12:34" x14ac:dyDescent="0.25">
      <c r="L88" s="6"/>
      <c r="Z88" s="4">
        <v>81</v>
      </c>
      <c r="AA88" s="4" t="s">
        <v>1327</v>
      </c>
      <c r="AB88" s="4" t="s">
        <v>2005</v>
      </c>
      <c r="AC88" s="4">
        <v>79.031400000000005</v>
      </c>
      <c r="AD88" s="4"/>
      <c r="AE88" s="4">
        <v>81</v>
      </c>
      <c r="AF88" s="4" t="s">
        <v>1327</v>
      </c>
      <c r="AG88" s="4" t="s">
        <v>1497</v>
      </c>
      <c r="AH88" s="4">
        <v>39.339500000000001</v>
      </c>
    </row>
    <row r="89" spans="12:34" x14ac:dyDescent="0.25">
      <c r="L89" s="6"/>
      <c r="Z89" s="4">
        <v>82</v>
      </c>
      <c r="AA89" s="4" t="s">
        <v>1329</v>
      </c>
      <c r="AB89" s="4" t="s">
        <v>2006</v>
      </c>
      <c r="AC89" s="4">
        <v>83.325599999999994</v>
      </c>
      <c r="AD89" s="4"/>
      <c r="AE89" s="4">
        <v>82</v>
      </c>
      <c r="AF89" s="4" t="s">
        <v>1329</v>
      </c>
      <c r="AG89" s="4" t="s">
        <v>1498</v>
      </c>
      <c r="AH89" s="4">
        <v>39.811199999999999</v>
      </c>
    </row>
    <row r="90" spans="12:34" x14ac:dyDescent="0.25">
      <c r="L90" s="6"/>
      <c r="Z90" s="4">
        <v>83</v>
      </c>
      <c r="AA90" s="4" t="s">
        <v>1331</v>
      </c>
      <c r="AB90" s="4" t="s">
        <v>2007</v>
      </c>
      <c r="AC90" s="4">
        <v>79.594899999999996</v>
      </c>
      <c r="AD90" s="4"/>
      <c r="AE90" s="4">
        <v>83</v>
      </c>
      <c r="AF90" s="4" t="s">
        <v>1331</v>
      </c>
      <c r="AG90" s="4" t="s">
        <v>1499</v>
      </c>
      <c r="AH90" s="4">
        <v>44.398699999999998</v>
      </c>
    </row>
    <row r="91" spans="12:34" x14ac:dyDescent="0.25">
      <c r="L91" s="6"/>
      <c r="Z91" s="4">
        <v>84</v>
      </c>
      <c r="AA91" s="4" t="s">
        <v>1333</v>
      </c>
      <c r="AB91" s="4" t="s">
        <v>2008</v>
      </c>
      <c r="AC91" s="4">
        <v>76.339299999999994</v>
      </c>
      <c r="AD91" s="4"/>
      <c r="AE91" s="4">
        <v>84</v>
      </c>
      <c r="AF91" s="4" t="s">
        <v>1333</v>
      </c>
      <c r="AG91" s="4" t="s">
        <v>1500</v>
      </c>
      <c r="AH91" s="4">
        <v>47.824100000000001</v>
      </c>
    </row>
    <row r="92" spans="12:34" x14ac:dyDescent="0.25">
      <c r="L92" s="6"/>
      <c r="Z92" s="4">
        <v>85</v>
      </c>
      <c r="AA92" s="4" t="s">
        <v>1335</v>
      </c>
      <c r="AB92" s="4" t="s">
        <v>2009</v>
      </c>
      <c r="AC92" s="4">
        <v>71.948700000000002</v>
      </c>
      <c r="AD92" s="4"/>
      <c r="AE92" s="4">
        <v>85</v>
      </c>
      <c r="AF92" s="4" t="s">
        <v>1335</v>
      </c>
      <c r="AG92" s="4" t="s">
        <v>1501</v>
      </c>
      <c r="AH92" s="4">
        <v>57.974499999999999</v>
      </c>
    </row>
    <row r="93" spans="12:34" x14ac:dyDescent="0.25">
      <c r="L93" s="6"/>
      <c r="Z93" s="4">
        <v>86</v>
      </c>
      <c r="AA93" s="4" t="s">
        <v>1337</v>
      </c>
      <c r="AB93" s="4" t="s">
        <v>2010</v>
      </c>
      <c r="AC93" s="4">
        <v>76.625600000000006</v>
      </c>
      <c r="AD93" s="4"/>
      <c r="AE93" s="4">
        <v>86</v>
      </c>
      <c r="AF93" s="4" t="s">
        <v>1337</v>
      </c>
      <c r="AG93" s="4" t="s">
        <v>1502</v>
      </c>
      <c r="AH93" s="4">
        <v>49.082299999999996</v>
      </c>
    </row>
    <row r="94" spans="12:34" x14ac:dyDescent="0.25">
      <c r="L94" s="6"/>
      <c r="Z94" s="4">
        <v>87</v>
      </c>
      <c r="AA94" s="4" t="s">
        <v>1339</v>
      </c>
      <c r="AB94" s="4" t="s">
        <v>2011</v>
      </c>
      <c r="AC94" s="4">
        <v>79.819800000000001</v>
      </c>
      <c r="AD94" s="4"/>
      <c r="AE94" s="4">
        <v>87</v>
      </c>
      <c r="AF94" s="4" t="s">
        <v>1339</v>
      </c>
      <c r="AG94" s="4" t="s">
        <v>1503</v>
      </c>
      <c r="AH94" s="4">
        <v>39.2361</v>
      </c>
    </row>
    <row r="95" spans="12:34" x14ac:dyDescent="0.25">
      <c r="L95" s="6"/>
      <c r="Z95" s="4">
        <v>88</v>
      </c>
      <c r="AA95" s="4" t="s">
        <v>1341</v>
      </c>
      <c r="AB95" s="4" t="s">
        <v>2012</v>
      </c>
      <c r="AC95" s="4">
        <v>80.069400000000002</v>
      </c>
      <c r="AD95" s="4"/>
      <c r="AE95" s="4">
        <v>88</v>
      </c>
      <c r="AF95" s="4" t="s">
        <v>1341</v>
      </c>
      <c r="AG95" s="4" t="s">
        <v>1504</v>
      </c>
      <c r="AH95" s="4">
        <v>45.739100000000001</v>
      </c>
    </row>
    <row r="96" spans="12:34" x14ac:dyDescent="0.25">
      <c r="L96" s="6"/>
      <c r="Z96" s="4">
        <v>89</v>
      </c>
      <c r="AA96" s="4" t="s">
        <v>1343</v>
      </c>
      <c r="AB96" s="4" t="s">
        <v>2013</v>
      </c>
      <c r="AC96" s="4">
        <v>77.490099999999998</v>
      </c>
      <c r="AD96" s="4"/>
      <c r="AE96" s="4">
        <v>89</v>
      </c>
      <c r="AF96" s="4" t="s">
        <v>1343</v>
      </c>
      <c r="AG96" s="4" t="s">
        <v>1505</v>
      </c>
      <c r="AH96" s="4">
        <v>39.950400000000002</v>
      </c>
    </row>
    <row r="97" spans="12:34" x14ac:dyDescent="0.25">
      <c r="L97" s="6"/>
      <c r="Z97" s="4">
        <v>90</v>
      </c>
      <c r="AA97" s="4" t="s">
        <v>1345</v>
      </c>
      <c r="AB97" s="4" t="s">
        <v>2014</v>
      </c>
      <c r="AC97" s="4">
        <v>77.619900000000001</v>
      </c>
      <c r="AD97" s="4"/>
      <c r="AE97" s="4">
        <v>90</v>
      </c>
      <c r="AF97" s="4" t="s">
        <v>1345</v>
      </c>
      <c r="AG97" s="4" t="s">
        <v>1506</v>
      </c>
      <c r="AH97" s="4">
        <v>34.802599999999998</v>
      </c>
    </row>
    <row r="98" spans="12:34" x14ac:dyDescent="0.25">
      <c r="L98" s="6"/>
      <c r="Z98" s="4">
        <v>91</v>
      </c>
      <c r="AA98" s="4" t="s">
        <v>1347</v>
      </c>
      <c r="AB98" s="4" t="s">
        <v>2015</v>
      </c>
      <c r="AC98" s="4">
        <v>76.371499999999997</v>
      </c>
      <c r="AD98" s="4"/>
      <c r="AE98" s="4">
        <v>91</v>
      </c>
      <c r="AF98" s="4" t="s">
        <v>1347</v>
      </c>
      <c r="AG98" s="4" t="s">
        <v>1507</v>
      </c>
      <c r="AH98" s="4">
        <v>48.382199999999997</v>
      </c>
    </row>
    <row r="99" spans="12:34" x14ac:dyDescent="0.25">
      <c r="L99" s="6"/>
      <c r="Z99" s="4">
        <v>92</v>
      </c>
      <c r="AA99" s="4" t="s">
        <v>1349</v>
      </c>
      <c r="AB99" s="4" t="s">
        <v>2016</v>
      </c>
      <c r="AC99" s="4">
        <v>75.429900000000004</v>
      </c>
      <c r="AD99" s="4"/>
      <c r="AE99" s="4">
        <v>92</v>
      </c>
      <c r="AF99" s="4" t="s">
        <v>1349</v>
      </c>
      <c r="AG99" s="4" t="s">
        <v>1508</v>
      </c>
      <c r="AH99" s="4">
        <v>39.357599999999998</v>
      </c>
    </row>
    <row r="100" spans="12:34" x14ac:dyDescent="0.25">
      <c r="L100" s="6"/>
      <c r="Z100" s="4">
        <v>93</v>
      </c>
      <c r="AA100" s="4" t="s">
        <v>1351</v>
      </c>
      <c r="AB100" s="4" t="s">
        <v>2017</v>
      </c>
      <c r="AC100" s="4">
        <v>71.422799999999995</v>
      </c>
      <c r="AD100" s="4"/>
      <c r="AE100" s="4">
        <v>93</v>
      </c>
      <c r="AF100" s="4" t="s">
        <v>1351</v>
      </c>
      <c r="AG100" s="4" t="s">
        <v>1509</v>
      </c>
      <c r="AH100" s="4">
        <v>45.450299999999999</v>
      </c>
    </row>
    <row r="101" spans="12:34" x14ac:dyDescent="0.25">
      <c r="L101" s="6"/>
      <c r="Z101" s="4">
        <v>94</v>
      </c>
      <c r="AA101" s="4" t="s">
        <v>1353</v>
      </c>
      <c r="AB101" s="4" t="s">
        <v>2018</v>
      </c>
      <c r="AC101" s="4">
        <v>77.623500000000007</v>
      </c>
      <c r="AD101" s="4"/>
      <c r="AE101" s="4">
        <v>94</v>
      </c>
      <c r="AF101" s="4" t="s">
        <v>1353</v>
      </c>
      <c r="AG101" s="4" t="s">
        <v>1510</v>
      </c>
      <c r="AH101" s="4">
        <v>46.5246</v>
      </c>
    </row>
    <row r="102" spans="12:34" x14ac:dyDescent="0.25">
      <c r="L102" s="6"/>
      <c r="Z102" s="4">
        <v>95</v>
      </c>
      <c r="AA102" s="4" t="s">
        <v>1355</v>
      </c>
      <c r="AB102" s="4" t="s">
        <v>2019</v>
      </c>
      <c r="AC102" s="4">
        <v>80.347200000000001</v>
      </c>
      <c r="AD102" s="4"/>
      <c r="AE102" s="4">
        <v>95</v>
      </c>
      <c r="AF102" s="4" t="s">
        <v>1355</v>
      </c>
      <c r="AG102" s="4" t="s">
        <v>1511</v>
      </c>
      <c r="AH102" s="4">
        <v>43.584699999999998</v>
      </c>
    </row>
    <row r="103" spans="12:34" x14ac:dyDescent="0.25">
      <c r="L103" s="6"/>
      <c r="Z103" s="4">
        <v>96</v>
      </c>
      <c r="AA103" s="4" t="s">
        <v>1357</v>
      </c>
      <c r="AB103" s="4" t="s">
        <v>2020</v>
      </c>
      <c r="AC103" s="4">
        <v>77.517399999999995</v>
      </c>
      <c r="AD103" s="4"/>
      <c r="AE103" s="4">
        <v>96</v>
      </c>
      <c r="AF103" s="4" t="s">
        <v>1357</v>
      </c>
      <c r="AG103" s="4" t="s">
        <v>1512</v>
      </c>
      <c r="AH103" s="4">
        <v>64.0625</v>
      </c>
    </row>
    <row r="104" spans="12:34" x14ac:dyDescent="0.25">
      <c r="L104" s="6"/>
      <c r="Z104" s="4">
        <v>97</v>
      </c>
      <c r="AA104" s="4" t="s">
        <v>1359</v>
      </c>
      <c r="AB104" s="4" t="s">
        <v>2021</v>
      </c>
      <c r="AC104" s="4">
        <v>73.333299999999994</v>
      </c>
      <c r="AD104" s="4"/>
      <c r="AE104" s="4">
        <v>97</v>
      </c>
      <c r="AF104" s="4" t="s">
        <v>1359</v>
      </c>
      <c r="AG104" s="4" t="s">
        <v>1513</v>
      </c>
      <c r="AH104" s="4">
        <v>42.680399999999999</v>
      </c>
    </row>
    <row r="105" spans="12:34" x14ac:dyDescent="0.25">
      <c r="L105" s="6"/>
      <c r="Z105" s="4">
        <v>98</v>
      </c>
      <c r="AA105" s="4" t="s">
        <v>1361</v>
      </c>
      <c r="AB105" s="4" t="s">
        <v>2022</v>
      </c>
      <c r="AC105" s="4">
        <v>76.686499999999995</v>
      </c>
      <c r="AD105" s="4"/>
      <c r="AE105" s="4">
        <v>98</v>
      </c>
      <c r="AF105" s="4" t="s">
        <v>1361</v>
      </c>
      <c r="AG105" s="4" t="s">
        <v>1514</v>
      </c>
      <c r="AH105" s="4">
        <v>42.929299999999998</v>
      </c>
    </row>
    <row r="106" spans="12:34" x14ac:dyDescent="0.25">
      <c r="L106" s="6"/>
      <c r="Z106" s="4">
        <v>99</v>
      </c>
      <c r="AA106" s="4" t="s">
        <v>1363</v>
      </c>
      <c r="AB106" s="4" t="s">
        <v>2023</v>
      </c>
      <c r="AC106" s="4">
        <v>74.721199999999996</v>
      </c>
      <c r="AD106" s="4"/>
      <c r="AE106" s="4">
        <v>99</v>
      </c>
      <c r="AF106" s="4" t="s">
        <v>1363</v>
      </c>
      <c r="AG106" s="4" t="s">
        <v>1515</v>
      </c>
      <c r="AH106" s="4">
        <v>42.996000000000002</v>
      </c>
    </row>
    <row r="107" spans="12:34" x14ac:dyDescent="0.25">
      <c r="L107" s="6"/>
      <c r="Z107" s="4">
        <v>100</v>
      </c>
      <c r="AA107" s="4" t="s">
        <v>1365</v>
      </c>
      <c r="AB107" s="4" t="s">
        <v>2024</v>
      </c>
      <c r="AC107" s="4">
        <v>80.536600000000007</v>
      </c>
      <c r="AD107" s="4"/>
      <c r="AE107" s="4">
        <v>100</v>
      </c>
      <c r="AF107" s="4" t="s">
        <v>1365</v>
      </c>
      <c r="AG107" s="4" t="s">
        <v>1516</v>
      </c>
      <c r="AH107" s="4">
        <v>41.278100000000002</v>
      </c>
    </row>
    <row r="108" spans="12:34" x14ac:dyDescent="0.25">
      <c r="L108" s="6"/>
      <c r="Z108" s="4">
        <v>101</v>
      </c>
      <c r="AA108" s="4" t="s">
        <v>1367</v>
      </c>
      <c r="AB108" s="4" t="s">
        <v>2025</v>
      </c>
      <c r="AC108" s="4">
        <v>78.009299999999996</v>
      </c>
      <c r="AD108" s="4"/>
      <c r="AE108" s="4">
        <v>101</v>
      </c>
      <c r="AF108" s="4" t="s">
        <v>1367</v>
      </c>
      <c r="AG108" s="4" t="s">
        <v>1517</v>
      </c>
      <c r="AH108" s="4">
        <v>33.062800000000003</v>
      </c>
    </row>
    <row r="109" spans="12:34" x14ac:dyDescent="0.25">
      <c r="L109" s="6"/>
      <c r="Z109" s="4">
        <v>102</v>
      </c>
      <c r="AA109" s="4" t="s">
        <v>1369</v>
      </c>
      <c r="AB109" s="4" t="s">
        <v>2026</v>
      </c>
      <c r="AC109" s="4">
        <v>71.494100000000003</v>
      </c>
      <c r="AD109" s="4"/>
      <c r="AE109" s="4">
        <v>102</v>
      </c>
      <c r="AF109" s="4" t="s">
        <v>1369</v>
      </c>
      <c r="AG109" s="4" t="s">
        <v>1518</v>
      </c>
      <c r="AH109" s="4">
        <v>36.666699999999999</v>
      </c>
    </row>
    <row r="110" spans="12:34" x14ac:dyDescent="0.25">
      <c r="L110" s="6"/>
      <c r="Z110" s="4">
        <v>103</v>
      </c>
      <c r="AA110" s="4" t="s">
        <v>1371</v>
      </c>
      <c r="AB110" s="4" t="s">
        <v>2027</v>
      </c>
      <c r="AC110" s="4">
        <v>79.166700000000006</v>
      </c>
      <c r="AD110" s="4"/>
      <c r="AE110" s="4">
        <v>103</v>
      </c>
      <c r="AF110" s="4" t="s">
        <v>1371</v>
      </c>
      <c r="AG110" s="4" t="s">
        <v>1519</v>
      </c>
      <c r="AH110" s="4">
        <v>43.316000000000003</v>
      </c>
    </row>
    <row r="111" spans="12:34" x14ac:dyDescent="0.25">
      <c r="L111" s="6"/>
      <c r="Z111" s="4">
        <v>104</v>
      </c>
      <c r="AA111" s="4" t="s">
        <v>1373</v>
      </c>
      <c r="AB111" s="4" t="s">
        <v>2028</v>
      </c>
      <c r="AC111" s="4">
        <v>83.021299999999997</v>
      </c>
      <c r="AD111" s="4"/>
      <c r="AE111" s="4">
        <v>104</v>
      </c>
      <c r="AF111" s="4" t="s">
        <v>1373</v>
      </c>
      <c r="AG111" s="4" t="s">
        <v>1520</v>
      </c>
      <c r="AH111" s="4">
        <v>41.269799999999996</v>
      </c>
    </row>
    <row r="112" spans="12:34" x14ac:dyDescent="0.25">
      <c r="L112" s="6"/>
      <c r="Z112" s="4">
        <v>105</v>
      </c>
      <c r="AA112" s="4" t="s">
        <v>1375</v>
      </c>
      <c r="AB112" s="4" t="s">
        <v>2029</v>
      </c>
      <c r="AC112" s="4">
        <v>76.730900000000005</v>
      </c>
      <c r="AD112" s="4"/>
      <c r="AE112" s="4">
        <v>105</v>
      </c>
      <c r="AF112" s="4" t="s">
        <v>1375</v>
      </c>
      <c r="AG112" s="4" t="s">
        <v>1521</v>
      </c>
      <c r="AH112" s="4">
        <v>62.965600000000002</v>
      </c>
    </row>
    <row r="113" spans="12:34" x14ac:dyDescent="0.25">
      <c r="L113" s="6"/>
      <c r="Z113" s="4">
        <v>106</v>
      </c>
      <c r="AA113" s="4" t="s">
        <v>1377</v>
      </c>
      <c r="AB113" s="4" t="s">
        <v>2030</v>
      </c>
      <c r="AC113" s="4">
        <v>69.444400000000002</v>
      </c>
      <c r="AD113" s="4"/>
      <c r="AE113" s="4">
        <v>106</v>
      </c>
      <c r="AF113" s="4" t="s">
        <v>1377</v>
      </c>
      <c r="AG113" s="4" t="s">
        <v>1522</v>
      </c>
      <c r="AH113" s="4">
        <v>47.0321</v>
      </c>
    </row>
    <row r="114" spans="12:34" x14ac:dyDescent="0.25">
      <c r="L114" s="6"/>
      <c r="Z114" s="4">
        <v>107</v>
      </c>
      <c r="AA114" s="4" t="s">
        <v>1379</v>
      </c>
      <c r="AB114" s="4" t="s">
        <v>2031</v>
      </c>
      <c r="AC114" s="4">
        <v>80.546499999999995</v>
      </c>
      <c r="AD114" s="4"/>
      <c r="AE114" s="4">
        <v>107</v>
      </c>
      <c r="AF114" s="4" t="s">
        <v>1379</v>
      </c>
      <c r="AG114" s="4" t="s">
        <v>1523</v>
      </c>
      <c r="AH114" s="4">
        <v>55.636600000000001</v>
      </c>
    </row>
    <row r="115" spans="12:34" x14ac:dyDescent="0.25">
      <c r="L115" s="6"/>
      <c r="Z115" s="4">
        <v>108</v>
      </c>
      <c r="AA115" s="4" t="s">
        <v>1381</v>
      </c>
      <c r="AB115" s="4" t="s">
        <v>2032</v>
      </c>
      <c r="AC115" s="4">
        <v>75.480599999999995</v>
      </c>
      <c r="AD115" s="4"/>
      <c r="AE115" s="4">
        <v>108</v>
      </c>
      <c r="AF115" s="4" t="s">
        <v>1381</v>
      </c>
      <c r="AG115" s="4" t="s">
        <v>1524</v>
      </c>
      <c r="AH115" s="4">
        <v>45.633499999999998</v>
      </c>
    </row>
    <row r="116" spans="12:34" x14ac:dyDescent="0.25">
      <c r="L116" s="6"/>
      <c r="Z116" s="4">
        <v>109</v>
      </c>
      <c r="AA116" s="4" t="s">
        <v>1383</v>
      </c>
      <c r="AB116" s="4" t="s">
        <v>2033</v>
      </c>
      <c r="AC116" s="4">
        <v>72.052400000000006</v>
      </c>
      <c r="AD116" s="4"/>
      <c r="AE116" s="4">
        <v>109</v>
      </c>
      <c r="AF116" s="4" t="s">
        <v>1383</v>
      </c>
      <c r="AG116" s="4" t="s">
        <v>1525</v>
      </c>
      <c r="AH116" s="4">
        <v>48.412700000000001</v>
      </c>
    </row>
    <row r="117" spans="12:34" x14ac:dyDescent="0.25">
      <c r="L117" s="6"/>
      <c r="Z117" s="4">
        <v>110</v>
      </c>
      <c r="AA117" s="4" t="s">
        <v>1385</v>
      </c>
      <c r="AB117" s="4" t="s">
        <v>2034</v>
      </c>
      <c r="AC117" s="4">
        <v>66.641900000000007</v>
      </c>
      <c r="AD117" s="4"/>
      <c r="AE117" s="4">
        <v>110</v>
      </c>
      <c r="AF117" s="4" t="s">
        <v>1385</v>
      </c>
      <c r="AG117" s="4" t="s">
        <v>1526</v>
      </c>
      <c r="AH117" s="4">
        <v>36.784799999999997</v>
      </c>
    </row>
    <row r="118" spans="12:34" x14ac:dyDescent="0.25">
      <c r="L118" s="6"/>
      <c r="Z118" s="4">
        <v>111</v>
      </c>
      <c r="AA118" s="4" t="s">
        <v>1387</v>
      </c>
      <c r="AB118" s="4" t="s">
        <v>2035</v>
      </c>
      <c r="AC118" s="4">
        <v>76.980800000000002</v>
      </c>
      <c r="AD118" s="4"/>
      <c r="AE118" s="4">
        <v>111</v>
      </c>
      <c r="AF118" s="4" t="s">
        <v>1387</v>
      </c>
      <c r="AG118" s="4" t="s">
        <v>1527</v>
      </c>
      <c r="AH118" s="4">
        <v>38.413800000000002</v>
      </c>
    </row>
    <row r="119" spans="12:34" x14ac:dyDescent="0.25">
      <c r="L119" s="6"/>
      <c r="Z119" s="4">
        <v>112</v>
      </c>
      <c r="AA119" s="4" t="s">
        <v>1389</v>
      </c>
      <c r="AB119" s="4" t="s">
        <v>2036</v>
      </c>
      <c r="AC119" s="4">
        <v>77.399000000000001</v>
      </c>
      <c r="AD119" s="4"/>
      <c r="AE119" s="4">
        <v>112</v>
      </c>
      <c r="AF119" s="4" t="s">
        <v>1389</v>
      </c>
      <c r="AG119" s="4" t="s">
        <v>1528</v>
      </c>
      <c r="AH119" s="4">
        <v>44.232300000000002</v>
      </c>
    </row>
    <row r="120" spans="12:34" x14ac:dyDescent="0.25">
      <c r="L120" s="6"/>
      <c r="Z120" s="4">
        <v>113</v>
      </c>
      <c r="AA120" s="4" t="s">
        <v>1391</v>
      </c>
      <c r="AB120" s="4" t="s">
        <v>2037</v>
      </c>
      <c r="AC120" s="4">
        <v>69.031099999999995</v>
      </c>
      <c r="AD120" s="4"/>
      <c r="AE120" s="4">
        <v>113</v>
      </c>
      <c r="AF120" s="4" t="s">
        <v>1391</v>
      </c>
      <c r="AG120" s="4" t="s">
        <v>1529</v>
      </c>
      <c r="AH120" s="4">
        <v>43.412700000000001</v>
      </c>
    </row>
    <row r="121" spans="12:34" x14ac:dyDescent="0.25">
      <c r="L121" s="6"/>
      <c r="Z121" s="4">
        <v>114</v>
      </c>
      <c r="AA121" s="4" t="s">
        <v>1393</v>
      </c>
      <c r="AB121" s="4" t="s">
        <v>2038</v>
      </c>
      <c r="AC121" s="4">
        <v>73.228300000000004</v>
      </c>
      <c r="AD121" s="4"/>
      <c r="AE121" s="4">
        <v>114</v>
      </c>
      <c r="AF121" s="4" t="s">
        <v>1393</v>
      </c>
      <c r="AG121" s="4" t="s">
        <v>1530</v>
      </c>
      <c r="AH121" s="4">
        <v>52.135399999999997</v>
      </c>
    </row>
    <row r="122" spans="12:34" x14ac:dyDescent="0.25">
      <c r="L122" s="6"/>
      <c r="Z122" s="4">
        <v>115</v>
      </c>
      <c r="AA122" s="4" t="s">
        <v>1395</v>
      </c>
      <c r="AB122" s="4" t="s">
        <v>2039</v>
      </c>
      <c r="AC122" s="4">
        <v>63.015900000000002</v>
      </c>
      <c r="AD122" s="4"/>
      <c r="AE122" s="4">
        <v>115</v>
      </c>
      <c r="AF122" s="4" t="s">
        <v>1395</v>
      </c>
      <c r="AG122" s="4" t="s">
        <v>1531</v>
      </c>
      <c r="AH122" s="4">
        <v>50.033700000000003</v>
      </c>
    </row>
    <row r="123" spans="12:34" x14ac:dyDescent="0.25">
      <c r="L123" s="6"/>
      <c r="Z123" s="4">
        <v>116</v>
      </c>
      <c r="AA123" s="4" t="s">
        <v>1397</v>
      </c>
      <c r="AB123" s="4" t="s">
        <v>2040</v>
      </c>
      <c r="AC123" s="4">
        <v>73.586299999999994</v>
      </c>
      <c r="AD123" s="4"/>
      <c r="AE123" s="4">
        <v>116</v>
      </c>
      <c r="AF123" s="4" t="s">
        <v>1397</v>
      </c>
      <c r="AG123" s="4" t="s">
        <v>1532</v>
      </c>
      <c r="AH123" s="4">
        <v>40.947400000000002</v>
      </c>
    </row>
    <row r="124" spans="12:34" x14ac:dyDescent="0.25">
      <c r="L124" s="6"/>
      <c r="Z124" s="4">
        <v>117</v>
      </c>
      <c r="AA124" s="4" t="s">
        <v>1399</v>
      </c>
      <c r="AB124" s="4" t="s">
        <v>2041</v>
      </c>
      <c r="AC124" s="4">
        <v>68.878500000000003</v>
      </c>
      <c r="AD124" s="4"/>
      <c r="AE124" s="4">
        <v>117</v>
      </c>
      <c r="AF124" s="4" t="s">
        <v>1399</v>
      </c>
      <c r="AG124" s="4" t="s">
        <v>1533</v>
      </c>
      <c r="AH124" s="4">
        <v>46.830399999999997</v>
      </c>
    </row>
    <row r="125" spans="12:34" x14ac:dyDescent="0.25">
      <c r="L125" s="6"/>
      <c r="Z125" s="4">
        <v>118</v>
      </c>
      <c r="AA125" s="4" t="s">
        <v>1401</v>
      </c>
      <c r="AB125" s="4" t="s">
        <v>2042</v>
      </c>
      <c r="AC125" s="4">
        <v>70.744</v>
      </c>
      <c r="AD125" s="4"/>
      <c r="AE125" s="4">
        <v>118</v>
      </c>
      <c r="AF125" s="4" t="s">
        <v>1401</v>
      </c>
      <c r="AG125" s="4" t="s">
        <v>1534</v>
      </c>
      <c r="AH125" s="4">
        <v>41.716299999999997</v>
      </c>
    </row>
    <row r="126" spans="12:34" x14ac:dyDescent="0.25">
      <c r="L126" s="6"/>
      <c r="Z126" s="4">
        <v>119</v>
      </c>
      <c r="AA126" s="4" t="s">
        <v>1403</v>
      </c>
      <c r="AB126" s="4" t="s">
        <v>2043</v>
      </c>
      <c r="AC126" s="4">
        <v>69.396299999999997</v>
      </c>
      <c r="AD126" s="4"/>
      <c r="AE126" s="4">
        <v>119</v>
      </c>
      <c r="AF126" s="4" t="s">
        <v>1403</v>
      </c>
      <c r="AG126" s="4" t="s">
        <v>1535</v>
      </c>
      <c r="AH126" s="4">
        <v>48.999699999999997</v>
      </c>
    </row>
    <row r="127" spans="12:34" x14ac:dyDescent="0.25">
      <c r="L127" s="6"/>
      <c r="Z127" s="4">
        <v>120</v>
      </c>
      <c r="AA127" s="4" t="s">
        <v>1405</v>
      </c>
      <c r="AB127" s="4" t="s">
        <v>2044</v>
      </c>
      <c r="AC127" s="4">
        <v>70.080299999999994</v>
      </c>
      <c r="AD127" s="4"/>
      <c r="AE127" s="4">
        <v>120</v>
      </c>
      <c r="AF127" s="4" t="s">
        <v>1405</v>
      </c>
      <c r="AG127" s="4" t="s">
        <v>1536</v>
      </c>
      <c r="AH127" s="4">
        <v>43.470399999999998</v>
      </c>
    </row>
    <row r="128" spans="12:34" x14ac:dyDescent="0.25">
      <c r="L128" s="6"/>
      <c r="Z128" s="4">
        <v>121</v>
      </c>
      <c r="AA128" s="4" t="s">
        <v>1407</v>
      </c>
      <c r="AB128" s="4" t="s">
        <v>2045</v>
      </c>
      <c r="AC128" s="4">
        <v>73.819400000000002</v>
      </c>
      <c r="AD128" s="4"/>
      <c r="AE128" s="4">
        <v>121</v>
      </c>
      <c r="AF128" s="4" t="s">
        <v>1407</v>
      </c>
      <c r="AG128" s="4" t="s">
        <v>1537</v>
      </c>
      <c r="AH128" s="4">
        <v>50.621699999999997</v>
      </c>
    </row>
    <row r="129" spans="12:34" x14ac:dyDescent="0.25">
      <c r="L129" s="6"/>
      <c r="Z129" s="4">
        <v>122</v>
      </c>
      <c r="AA129" s="4" t="s">
        <v>1409</v>
      </c>
      <c r="AB129" s="4" t="s">
        <v>2046</v>
      </c>
      <c r="AC129" s="23">
        <v>60.013199999999998</v>
      </c>
      <c r="AD129" s="4"/>
      <c r="AE129" s="4">
        <v>122</v>
      </c>
      <c r="AF129" s="4" t="s">
        <v>1409</v>
      </c>
      <c r="AG129" s="4" t="s">
        <v>1538</v>
      </c>
      <c r="AH129" s="4">
        <v>43.8889</v>
      </c>
    </row>
    <row r="130" spans="12:34" x14ac:dyDescent="0.25">
      <c r="L130" s="6"/>
      <c r="Z130" s="4">
        <v>123</v>
      </c>
      <c r="AA130" s="4" t="s">
        <v>1411</v>
      </c>
      <c r="AB130" s="4" t="s">
        <v>2047</v>
      </c>
      <c r="AC130" s="4">
        <v>68.700400000000002</v>
      </c>
      <c r="AD130" s="4"/>
      <c r="AE130" s="4">
        <v>123</v>
      </c>
      <c r="AF130" s="4" t="s">
        <v>1411</v>
      </c>
      <c r="AG130" s="4" t="s">
        <v>1539</v>
      </c>
      <c r="AH130" s="4">
        <v>42.491900000000001</v>
      </c>
    </row>
    <row r="131" spans="12:34" x14ac:dyDescent="0.25">
      <c r="L131" s="6"/>
      <c r="Z131" s="4">
        <v>124</v>
      </c>
      <c r="AA131" s="4" t="s">
        <v>1413</v>
      </c>
      <c r="AB131" s="4" t="s">
        <v>2048</v>
      </c>
      <c r="AC131" s="23">
        <v>46.817100000000003</v>
      </c>
      <c r="AD131" s="4"/>
      <c r="AE131" s="4">
        <v>124</v>
      </c>
      <c r="AF131" s="4" t="s">
        <v>1413</v>
      </c>
      <c r="AG131" s="4" t="s">
        <v>1540</v>
      </c>
      <c r="AH131" s="4">
        <v>46.494700000000002</v>
      </c>
    </row>
    <row r="132" spans="12:34" x14ac:dyDescent="0.25">
      <c r="L132" s="6"/>
      <c r="Z132" s="4">
        <v>125</v>
      </c>
      <c r="AA132" s="4" t="s">
        <v>1415</v>
      </c>
      <c r="AB132" s="4" t="s">
        <v>2049</v>
      </c>
      <c r="AC132" s="23">
        <v>45.409199999999998</v>
      </c>
      <c r="AD132" s="4"/>
      <c r="AE132" s="4">
        <v>125</v>
      </c>
      <c r="AF132" s="4" t="s">
        <v>1415</v>
      </c>
      <c r="AG132" s="4" t="s">
        <v>1541</v>
      </c>
      <c r="AH132" s="4">
        <v>38.194400000000002</v>
      </c>
    </row>
    <row r="133" spans="12:34" x14ac:dyDescent="0.25">
      <c r="L133" s="6"/>
      <c r="Z133" s="4"/>
      <c r="AA133" s="4"/>
      <c r="AB133" s="4" t="s">
        <v>51</v>
      </c>
      <c r="AC133" s="4">
        <f>AVERAGE(AC8:AC132)</f>
        <v>75.248750400000034</v>
      </c>
      <c r="AD133" s="4"/>
      <c r="AE133" s="4"/>
      <c r="AF133" s="4"/>
      <c r="AG133" s="4"/>
      <c r="AH133" s="4">
        <f>AVERAGE(AH8:AH132)</f>
        <v>45.974612799999996</v>
      </c>
    </row>
    <row r="134" spans="12:34" x14ac:dyDescent="0.25">
      <c r="L134" s="6"/>
      <c r="Z134" s="4"/>
      <c r="AA134" s="4"/>
      <c r="AB134" s="4" t="s">
        <v>52</v>
      </c>
      <c r="AC134" s="4">
        <f>AC133*0.8</f>
        <v>60.199000320000032</v>
      </c>
      <c r="AD134" s="4"/>
      <c r="AE134" s="4"/>
      <c r="AF134" s="4"/>
      <c r="AG134" s="4"/>
      <c r="AH134" s="4">
        <f>AH133*0.8</f>
        <v>36.779690240000001</v>
      </c>
    </row>
    <row r="135" spans="12:34" ht="41.4" x14ac:dyDescent="0.25">
      <c r="L135" s="6"/>
      <c r="Z135" s="4"/>
      <c r="AA135" s="4"/>
      <c r="AB135" s="21" t="s">
        <v>53</v>
      </c>
      <c r="AC135" s="4">
        <f>COUNTIF(AC9:AC133,"&lt;"&amp;$AC$134)</f>
        <v>5</v>
      </c>
      <c r="AD135" s="4"/>
      <c r="AE135" s="4"/>
      <c r="AF135" s="4"/>
      <c r="AG135" s="4"/>
      <c r="AH135" s="4">
        <f>COUNTIF(AH9:AH133,"&lt;"&amp;$AH$134)</f>
        <v>14</v>
      </c>
    </row>
    <row r="136" spans="12:34" x14ac:dyDescent="0.25">
      <c r="L136" s="6"/>
      <c r="AC136" s="4">
        <f>_xlfn.STDEV.P(AC8:AC132)</f>
        <v>7.6530020644304022</v>
      </c>
    </row>
    <row r="137" spans="12:34" x14ac:dyDescent="0.25">
      <c r="L137" s="6"/>
    </row>
    <row r="138" spans="12:34" x14ac:dyDescent="0.25">
      <c r="L138" s="6"/>
    </row>
    <row r="139" spans="12:34" x14ac:dyDescent="0.25">
      <c r="L139" s="6"/>
    </row>
    <row r="140" spans="12:34" x14ac:dyDescent="0.25">
      <c r="L140" s="6"/>
    </row>
  </sheetData>
  <sortState ref="M9:U54">
    <sortCondition ref="M9:M54"/>
  </sortState>
  <mergeCells count="18">
    <mergeCell ref="M16:V16"/>
    <mergeCell ref="S17:V17"/>
    <mergeCell ref="O17:R17"/>
    <mergeCell ref="M17:M18"/>
    <mergeCell ref="Z6:AH6"/>
    <mergeCell ref="Z7:AC7"/>
    <mergeCell ref="AE7:AH7"/>
    <mergeCell ref="N17:N18"/>
    <mergeCell ref="B6:K6"/>
    <mergeCell ref="M6:V6"/>
    <mergeCell ref="B7:B8"/>
    <mergeCell ref="C7:C8"/>
    <mergeCell ref="D7:G7"/>
    <mergeCell ref="H7:K7"/>
    <mergeCell ref="M7:M8"/>
    <mergeCell ref="N7:N8"/>
    <mergeCell ref="O7:R7"/>
    <mergeCell ref="S7:V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B26B-3D17-4216-9188-031CFE18E5BD}">
  <dimension ref="A1:AE500"/>
  <sheetViews>
    <sheetView zoomScale="70" zoomScaleNormal="70" workbookViewId="0">
      <selection activeCell="M26" sqref="M26"/>
    </sheetView>
  </sheetViews>
  <sheetFormatPr defaultRowHeight="13.8" x14ac:dyDescent="0.25"/>
  <cols>
    <col min="3" max="3" width="13.44140625" customWidth="1"/>
    <col min="6" max="6" width="15.109375" customWidth="1"/>
  </cols>
  <sheetData>
    <row r="1" spans="1:31" x14ac:dyDescent="0.25">
      <c r="A1">
        <v>1</v>
      </c>
      <c r="B1" t="s">
        <v>74</v>
      </c>
      <c r="C1">
        <v>2019150001</v>
      </c>
      <c r="D1" t="s">
        <v>75</v>
      </c>
      <c r="E1">
        <v>12</v>
      </c>
      <c r="F1">
        <v>1555659635</v>
      </c>
      <c r="G1">
        <v>2</v>
      </c>
      <c r="H1">
        <v>3</v>
      </c>
      <c r="I1">
        <v>2</v>
      </c>
      <c r="J1">
        <v>1</v>
      </c>
      <c r="K1">
        <v>4</v>
      </c>
      <c r="L1" t="s">
        <v>76</v>
      </c>
      <c r="M1">
        <v>2</v>
      </c>
      <c r="N1">
        <v>5</v>
      </c>
      <c r="O1">
        <v>2</v>
      </c>
      <c r="P1">
        <v>3</v>
      </c>
      <c r="Q1">
        <v>2</v>
      </c>
      <c r="R1">
        <v>1</v>
      </c>
      <c r="S1">
        <v>4</v>
      </c>
      <c r="T1" t="s">
        <v>77</v>
      </c>
      <c r="U1">
        <v>3</v>
      </c>
      <c r="V1">
        <v>5</v>
      </c>
      <c r="W1">
        <v>0.5</v>
      </c>
      <c r="X1">
        <v>0.5</v>
      </c>
      <c r="Y1">
        <v>0.5</v>
      </c>
      <c r="Z1">
        <v>1</v>
      </c>
      <c r="AA1">
        <v>0</v>
      </c>
      <c r="AB1">
        <v>0.5</v>
      </c>
      <c r="AC1">
        <v>1</v>
      </c>
      <c r="AD1">
        <v>1</v>
      </c>
      <c r="AE1">
        <v>1</v>
      </c>
    </row>
    <row r="2" spans="1:31" x14ac:dyDescent="0.25">
      <c r="A2">
        <v>2</v>
      </c>
      <c r="B2" t="s">
        <v>78</v>
      </c>
      <c r="C2">
        <v>2019150002</v>
      </c>
      <c r="D2" t="s">
        <v>75</v>
      </c>
      <c r="E2">
        <v>11</v>
      </c>
      <c r="F2">
        <v>1555659635</v>
      </c>
      <c r="G2">
        <v>1</v>
      </c>
      <c r="H2">
        <v>3</v>
      </c>
      <c r="I2">
        <v>1</v>
      </c>
      <c r="J2">
        <v>2</v>
      </c>
      <c r="K2">
        <v>2</v>
      </c>
      <c r="L2" t="s">
        <v>79</v>
      </c>
      <c r="M2">
        <v>2</v>
      </c>
      <c r="N2">
        <v>1</v>
      </c>
      <c r="O2">
        <v>1</v>
      </c>
      <c r="P2">
        <v>3</v>
      </c>
      <c r="Q2">
        <v>1</v>
      </c>
      <c r="R2">
        <v>2</v>
      </c>
      <c r="S2">
        <v>2</v>
      </c>
      <c r="T2">
        <v>3</v>
      </c>
      <c r="U2">
        <v>3</v>
      </c>
      <c r="V2">
        <v>2</v>
      </c>
      <c r="W2">
        <v>0</v>
      </c>
      <c r="X2">
        <v>0</v>
      </c>
      <c r="Y2">
        <v>1</v>
      </c>
      <c r="Z2">
        <v>0</v>
      </c>
      <c r="AA2">
        <v>0</v>
      </c>
      <c r="AB2">
        <v>0.5</v>
      </c>
      <c r="AC2">
        <v>0.5</v>
      </c>
      <c r="AD2">
        <v>0.5</v>
      </c>
      <c r="AE2">
        <v>1</v>
      </c>
    </row>
    <row r="3" spans="1:31" x14ac:dyDescent="0.25">
      <c r="A3">
        <v>3</v>
      </c>
      <c r="B3" t="s">
        <v>80</v>
      </c>
      <c r="C3">
        <v>2019150003</v>
      </c>
      <c r="D3" t="s">
        <v>75</v>
      </c>
      <c r="E3">
        <v>13</v>
      </c>
      <c r="F3">
        <v>1555659635</v>
      </c>
      <c r="G3">
        <v>1</v>
      </c>
      <c r="H3">
        <v>3</v>
      </c>
      <c r="I3">
        <v>1</v>
      </c>
      <c r="J3">
        <v>1</v>
      </c>
      <c r="K3">
        <v>3</v>
      </c>
      <c r="L3" t="s">
        <v>81</v>
      </c>
      <c r="M3">
        <v>2</v>
      </c>
      <c r="N3">
        <v>3</v>
      </c>
      <c r="O3">
        <v>1</v>
      </c>
      <c r="P3">
        <v>3</v>
      </c>
      <c r="Q3">
        <v>1</v>
      </c>
      <c r="R3">
        <v>1</v>
      </c>
      <c r="S3">
        <v>3</v>
      </c>
      <c r="T3">
        <v>3</v>
      </c>
      <c r="U3">
        <v>2</v>
      </c>
      <c r="V3">
        <v>2</v>
      </c>
      <c r="W3">
        <v>1</v>
      </c>
      <c r="X3">
        <v>0.5</v>
      </c>
      <c r="Y3">
        <v>0.5</v>
      </c>
      <c r="Z3">
        <v>1</v>
      </c>
      <c r="AA3">
        <v>0</v>
      </c>
      <c r="AB3">
        <v>0.5</v>
      </c>
      <c r="AC3">
        <v>0.5</v>
      </c>
      <c r="AD3">
        <v>0.5</v>
      </c>
      <c r="AE3">
        <v>1</v>
      </c>
    </row>
    <row r="4" spans="1:31" x14ac:dyDescent="0.25">
      <c r="A4">
        <v>4</v>
      </c>
      <c r="B4" t="s">
        <v>82</v>
      </c>
      <c r="C4">
        <v>2019150004</v>
      </c>
      <c r="D4" t="s">
        <v>75</v>
      </c>
      <c r="E4">
        <v>12</v>
      </c>
      <c r="F4">
        <v>1555659635</v>
      </c>
      <c r="G4">
        <v>1</v>
      </c>
      <c r="H4">
        <v>1</v>
      </c>
      <c r="I4">
        <v>2</v>
      </c>
      <c r="J4">
        <v>3</v>
      </c>
      <c r="K4">
        <v>3</v>
      </c>
      <c r="L4" t="s">
        <v>83</v>
      </c>
      <c r="M4">
        <v>1</v>
      </c>
      <c r="N4">
        <v>2</v>
      </c>
      <c r="O4">
        <v>1</v>
      </c>
      <c r="P4">
        <v>1</v>
      </c>
      <c r="Q4">
        <v>2</v>
      </c>
      <c r="R4">
        <v>3</v>
      </c>
      <c r="S4">
        <v>3</v>
      </c>
      <c r="T4">
        <v>8</v>
      </c>
      <c r="U4">
        <v>1</v>
      </c>
      <c r="V4">
        <v>2</v>
      </c>
      <c r="W4">
        <v>0.5</v>
      </c>
      <c r="X4">
        <v>0</v>
      </c>
      <c r="Y4">
        <v>0.5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</row>
    <row r="5" spans="1:31" x14ac:dyDescent="0.25">
      <c r="A5">
        <v>5</v>
      </c>
      <c r="B5" t="s">
        <v>84</v>
      </c>
      <c r="C5">
        <v>2019150005</v>
      </c>
      <c r="D5" t="s">
        <v>75</v>
      </c>
      <c r="E5">
        <v>12</v>
      </c>
      <c r="F5">
        <v>1555659635</v>
      </c>
      <c r="G5">
        <v>2</v>
      </c>
      <c r="H5">
        <v>2</v>
      </c>
      <c r="I5">
        <v>1</v>
      </c>
      <c r="J5">
        <v>1</v>
      </c>
      <c r="K5">
        <v>3</v>
      </c>
      <c r="L5" t="s">
        <v>85</v>
      </c>
      <c r="M5">
        <v>1</v>
      </c>
      <c r="N5">
        <v>1</v>
      </c>
      <c r="O5">
        <v>2</v>
      </c>
      <c r="P5">
        <v>2</v>
      </c>
      <c r="Q5">
        <v>1</v>
      </c>
      <c r="R5">
        <v>1</v>
      </c>
      <c r="S5">
        <v>3</v>
      </c>
      <c r="T5" t="s">
        <v>86</v>
      </c>
      <c r="U5">
        <v>4</v>
      </c>
      <c r="V5">
        <v>1</v>
      </c>
      <c r="W5">
        <v>1</v>
      </c>
      <c r="X5">
        <v>0.5</v>
      </c>
      <c r="Y5">
        <v>0.5</v>
      </c>
      <c r="Z5">
        <v>1</v>
      </c>
      <c r="AA5">
        <v>1</v>
      </c>
      <c r="AB5">
        <v>1</v>
      </c>
      <c r="AC5">
        <v>0.5</v>
      </c>
      <c r="AD5">
        <v>0</v>
      </c>
      <c r="AE5">
        <v>1</v>
      </c>
    </row>
    <row r="6" spans="1:31" x14ac:dyDescent="0.25">
      <c r="A6">
        <v>6</v>
      </c>
      <c r="B6" t="s">
        <v>87</v>
      </c>
      <c r="C6">
        <v>2019150006</v>
      </c>
      <c r="D6" t="s">
        <v>88</v>
      </c>
      <c r="E6">
        <v>13</v>
      </c>
      <c r="F6">
        <v>1555659635</v>
      </c>
      <c r="G6">
        <v>2</v>
      </c>
      <c r="H6">
        <v>1</v>
      </c>
      <c r="I6">
        <v>1</v>
      </c>
      <c r="J6">
        <v>2</v>
      </c>
      <c r="K6">
        <v>2</v>
      </c>
      <c r="L6" t="s">
        <v>89</v>
      </c>
      <c r="M6">
        <v>3</v>
      </c>
      <c r="N6">
        <v>5</v>
      </c>
      <c r="O6">
        <v>2</v>
      </c>
      <c r="P6">
        <v>1</v>
      </c>
      <c r="Q6">
        <v>1</v>
      </c>
      <c r="R6">
        <v>2</v>
      </c>
      <c r="S6">
        <v>2</v>
      </c>
      <c r="T6" t="s">
        <v>77</v>
      </c>
      <c r="U6">
        <v>2</v>
      </c>
      <c r="V6">
        <v>1</v>
      </c>
      <c r="W6">
        <v>0.5</v>
      </c>
      <c r="X6">
        <v>0</v>
      </c>
      <c r="Y6">
        <v>0.5</v>
      </c>
      <c r="Z6">
        <v>0.5</v>
      </c>
      <c r="AA6">
        <v>0.5</v>
      </c>
      <c r="AB6">
        <v>0.5</v>
      </c>
      <c r="AC6">
        <v>0</v>
      </c>
      <c r="AD6">
        <v>1</v>
      </c>
      <c r="AE6">
        <v>1</v>
      </c>
    </row>
    <row r="7" spans="1:31" x14ac:dyDescent="0.25">
      <c r="A7">
        <v>7</v>
      </c>
      <c r="B7" t="s">
        <v>90</v>
      </c>
      <c r="C7">
        <v>2019150007</v>
      </c>
      <c r="D7" t="s">
        <v>75</v>
      </c>
      <c r="E7">
        <v>13</v>
      </c>
      <c r="F7">
        <v>1555659635</v>
      </c>
      <c r="G7">
        <v>1</v>
      </c>
      <c r="H7">
        <v>2</v>
      </c>
      <c r="I7">
        <v>1</v>
      </c>
      <c r="J7">
        <v>1</v>
      </c>
      <c r="K7">
        <v>3</v>
      </c>
      <c r="L7" t="s">
        <v>91</v>
      </c>
      <c r="M7">
        <v>1</v>
      </c>
      <c r="N7">
        <v>3</v>
      </c>
      <c r="O7">
        <v>1</v>
      </c>
      <c r="P7">
        <v>2</v>
      </c>
      <c r="Q7">
        <v>1</v>
      </c>
      <c r="R7">
        <v>1</v>
      </c>
      <c r="S7">
        <v>3</v>
      </c>
      <c r="T7">
        <v>3</v>
      </c>
      <c r="U7">
        <v>2</v>
      </c>
      <c r="V7">
        <v>5</v>
      </c>
      <c r="W7">
        <v>0.5</v>
      </c>
      <c r="X7">
        <v>0</v>
      </c>
      <c r="Y7">
        <v>0</v>
      </c>
      <c r="Z7">
        <v>1</v>
      </c>
      <c r="AA7">
        <v>0</v>
      </c>
      <c r="AB7">
        <v>1</v>
      </c>
      <c r="AC7">
        <v>0.5</v>
      </c>
      <c r="AD7">
        <v>0</v>
      </c>
      <c r="AE7">
        <v>1</v>
      </c>
    </row>
    <row r="8" spans="1:31" x14ac:dyDescent="0.25">
      <c r="A8">
        <v>8</v>
      </c>
      <c r="B8" t="s">
        <v>92</v>
      </c>
      <c r="C8">
        <v>2019150008</v>
      </c>
      <c r="D8" t="s">
        <v>75</v>
      </c>
      <c r="E8">
        <v>13</v>
      </c>
      <c r="F8">
        <v>1555659635</v>
      </c>
      <c r="G8">
        <v>2</v>
      </c>
      <c r="H8">
        <v>3</v>
      </c>
      <c r="I8">
        <v>1</v>
      </c>
      <c r="J8">
        <v>2</v>
      </c>
      <c r="K8">
        <v>3</v>
      </c>
      <c r="L8" t="s">
        <v>93</v>
      </c>
      <c r="M8">
        <v>4</v>
      </c>
      <c r="N8">
        <v>2</v>
      </c>
      <c r="O8">
        <v>2</v>
      </c>
      <c r="P8">
        <v>3</v>
      </c>
      <c r="Q8">
        <v>1</v>
      </c>
      <c r="R8">
        <v>2</v>
      </c>
      <c r="S8">
        <v>3</v>
      </c>
      <c r="T8" t="s">
        <v>77</v>
      </c>
      <c r="U8">
        <v>3</v>
      </c>
      <c r="V8">
        <v>2</v>
      </c>
      <c r="W8">
        <v>1</v>
      </c>
      <c r="X8">
        <v>0.5</v>
      </c>
      <c r="Y8">
        <v>0</v>
      </c>
      <c r="Z8">
        <v>0.5</v>
      </c>
      <c r="AA8">
        <v>1</v>
      </c>
      <c r="AB8">
        <v>1</v>
      </c>
      <c r="AC8">
        <v>0</v>
      </c>
      <c r="AD8">
        <v>1</v>
      </c>
      <c r="AE8">
        <v>1</v>
      </c>
    </row>
    <row r="9" spans="1:31" x14ac:dyDescent="0.25">
      <c r="A9">
        <v>9</v>
      </c>
      <c r="B9" t="s">
        <v>94</v>
      </c>
      <c r="C9">
        <v>2019150009</v>
      </c>
      <c r="D9" t="s">
        <v>88</v>
      </c>
      <c r="E9">
        <v>13</v>
      </c>
      <c r="F9">
        <v>1555659635</v>
      </c>
      <c r="G9">
        <v>1</v>
      </c>
      <c r="H9">
        <v>2</v>
      </c>
      <c r="I9">
        <v>1</v>
      </c>
      <c r="J9">
        <v>2</v>
      </c>
      <c r="K9">
        <v>3</v>
      </c>
      <c r="L9" t="s">
        <v>95</v>
      </c>
      <c r="M9">
        <v>3</v>
      </c>
      <c r="N9">
        <v>2</v>
      </c>
      <c r="O9">
        <v>1</v>
      </c>
      <c r="P9">
        <v>2</v>
      </c>
      <c r="Q9">
        <v>1</v>
      </c>
      <c r="R9">
        <v>2</v>
      </c>
      <c r="S9">
        <v>3</v>
      </c>
      <c r="T9">
        <v>1</v>
      </c>
      <c r="U9">
        <v>4</v>
      </c>
      <c r="V9">
        <v>1</v>
      </c>
      <c r="W9">
        <v>1</v>
      </c>
      <c r="X9">
        <v>1</v>
      </c>
      <c r="Y9">
        <v>0.5</v>
      </c>
      <c r="Z9">
        <v>1</v>
      </c>
      <c r="AA9">
        <v>0</v>
      </c>
      <c r="AB9">
        <v>0.5</v>
      </c>
      <c r="AC9">
        <v>0.5</v>
      </c>
      <c r="AD9">
        <v>0</v>
      </c>
      <c r="AE9">
        <v>1</v>
      </c>
    </row>
    <row r="10" spans="1:31" x14ac:dyDescent="0.25">
      <c r="A10">
        <v>10</v>
      </c>
      <c r="B10" t="s">
        <v>96</v>
      </c>
      <c r="C10">
        <v>2019150010</v>
      </c>
      <c r="D10" t="s">
        <v>75</v>
      </c>
      <c r="E10">
        <v>12</v>
      </c>
      <c r="F10">
        <v>1555659635</v>
      </c>
      <c r="G10">
        <v>1</v>
      </c>
      <c r="H10">
        <v>2</v>
      </c>
      <c r="I10">
        <v>1</v>
      </c>
      <c r="J10">
        <v>1</v>
      </c>
      <c r="K10">
        <v>4</v>
      </c>
      <c r="L10" t="s">
        <v>97</v>
      </c>
      <c r="M10">
        <v>1</v>
      </c>
      <c r="N10">
        <v>1</v>
      </c>
      <c r="O10">
        <v>1</v>
      </c>
      <c r="P10">
        <v>2</v>
      </c>
      <c r="Q10">
        <v>1</v>
      </c>
      <c r="R10">
        <v>1</v>
      </c>
      <c r="S10">
        <v>4</v>
      </c>
      <c r="T10">
        <v>5</v>
      </c>
      <c r="U10">
        <v>1</v>
      </c>
      <c r="V10">
        <v>5</v>
      </c>
      <c r="W10">
        <v>0.5</v>
      </c>
      <c r="X10">
        <v>0.5</v>
      </c>
      <c r="Y10">
        <v>1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1</v>
      </c>
    </row>
    <row r="11" spans="1:31" x14ac:dyDescent="0.25">
      <c r="A11">
        <v>11</v>
      </c>
      <c r="B11" t="s">
        <v>98</v>
      </c>
      <c r="C11">
        <v>2019150011</v>
      </c>
      <c r="D11" t="s">
        <v>88</v>
      </c>
      <c r="E11">
        <v>12</v>
      </c>
      <c r="F11">
        <v>1555659635</v>
      </c>
      <c r="G11">
        <v>2</v>
      </c>
      <c r="H11">
        <v>2</v>
      </c>
      <c r="I11">
        <v>1</v>
      </c>
      <c r="J11">
        <v>1</v>
      </c>
      <c r="K11">
        <v>2</v>
      </c>
      <c r="L11" t="s">
        <v>99</v>
      </c>
      <c r="M11">
        <v>1</v>
      </c>
      <c r="N11">
        <v>1</v>
      </c>
      <c r="O11">
        <v>2</v>
      </c>
      <c r="P11">
        <v>2</v>
      </c>
      <c r="Q11">
        <v>1</v>
      </c>
      <c r="R11">
        <v>1</v>
      </c>
      <c r="S11">
        <v>2</v>
      </c>
      <c r="T11" t="s">
        <v>100</v>
      </c>
      <c r="U11">
        <v>2</v>
      </c>
      <c r="V11">
        <v>4</v>
      </c>
      <c r="W11">
        <v>0.5</v>
      </c>
      <c r="X11">
        <v>0</v>
      </c>
      <c r="Y11">
        <v>1</v>
      </c>
      <c r="Z11">
        <v>0.5</v>
      </c>
      <c r="AA11">
        <v>0.5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>
        <v>12</v>
      </c>
      <c r="B12" t="s">
        <v>101</v>
      </c>
      <c r="C12">
        <v>2019150012</v>
      </c>
      <c r="D12" t="s">
        <v>75</v>
      </c>
      <c r="E12">
        <v>11</v>
      </c>
      <c r="F12">
        <v>1555659635</v>
      </c>
      <c r="G12">
        <v>1</v>
      </c>
      <c r="H12">
        <v>2</v>
      </c>
      <c r="I12">
        <v>2</v>
      </c>
      <c r="J12">
        <v>1</v>
      </c>
      <c r="K12">
        <v>4</v>
      </c>
      <c r="L12" t="s">
        <v>102</v>
      </c>
      <c r="M12">
        <v>2</v>
      </c>
      <c r="N12">
        <v>4</v>
      </c>
      <c r="O12">
        <v>1</v>
      </c>
      <c r="P12">
        <v>2</v>
      </c>
      <c r="Q12">
        <v>2</v>
      </c>
      <c r="R12">
        <v>1</v>
      </c>
      <c r="S12">
        <v>4</v>
      </c>
      <c r="T12" t="s">
        <v>103</v>
      </c>
      <c r="U12">
        <v>2</v>
      </c>
      <c r="V12">
        <v>2</v>
      </c>
      <c r="W12">
        <v>0.5</v>
      </c>
      <c r="X12">
        <v>1</v>
      </c>
      <c r="Y12">
        <v>1</v>
      </c>
      <c r="Z12">
        <v>0.5</v>
      </c>
      <c r="AA12">
        <v>1</v>
      </c>
      <c r="AB12">
        <v>1</v>
      </c>
      <c r="AC12">
        <v>0</v>
      </c>
      <c r="AD12">
        <v>0</v>
      </c>
      <c r="AE12">
        <v>1</v>
      </c>
    </row>
    <row r="13" spans="1:31" x14ac:dyDescent="0.25">
      <c r="A13">
        <v>13</v>
      </c>
      <c r="B13" t="s">
        <v>104</v>
      </c>
      <c r="C13">
        <v>2019150013</v>
      </c>
      <c r="D13" t="s">
        <v>88</v>
      </c>
      <c r="E13">
        <v>13</v>
      </c>
      <c r="F13">
        <v>1555659635</v>
      </c>
      <c r="G13">
        <v>2</v>
      </c>
      <c r="H13">
        <v>3</v>
      </c>
      <c r="I13">
        <v>1</v>
      </c>
      <c r="J13">
        <v>2</v>
      </c>
      <c r="K13">
        <v>2</v>
      </c>
      <c r="L13" t="s">
        <v>105</v>
      </c>
      <c r="M13">
        <v>1</v>
      </c>
      <c r="N13">
        <v>1</v>
      </c>
      <c r="O13">
        <v>2</v>
      </c>
      <c r="P13">
        <v>3</v>
      </c>
      <c r="Q13">
        <v>1</v>
      </c>
      <c r="R13">
        <v>2</v>
      </c>
      <c r="S13">
        <v>2</v>
      </c>
      <c r="T13">
        <v>2</v>
      </c>
      <c r="U13">
        <v>4</v>
      </c>
      <c r="V13">
        <v>4</v>
      </c>
      <c r="W13">
        <v>0.5</v>
      </c>
      <c r="X13">
        <v>0</v>
      </c>
      <c r="Y13">
        <v>0</v>
      </c>
      <c r="Z13">
        <v>0</v>
      </c>
      <c r="AA13">
        <v>0.5</v>
      </c>
      <c r="AB13">
        <v>0.5</v>
      </c>
      <c r="AC13">
        <v>0</v>
      </c>
      <c r="AD13">
        <v>0.5</v>
      </c>
      <c r="AE13">
        <v>1</v>
      </c>
    </row>
    <row r="14" spans="1:31" x14ac:dyDescent="0.25">
      <c r="A14">
        <v>14</v>
      </c>
      <c r="B14" t="s">
        <v>106</v>
      </c>
      <c r="C14">
        <v>2019150014</v>
      </c>
      <c r="D14" t="s">
        <v>88</v>
      </c>
      <c r="E14">
        <v>12</v>
      </c>
      <c r="F14">
        <v>1555659635</v>
      </c>
      <c r="G14">
        <v>1</v>
      </c>
      <c r="H14">
        <v>1</v>
      </c>
      <c r="I14">
        <v>1</v>
      </c>
      <c r="J14">
        <v>3</v>
      </c>
      <c r="K14">
        <v>1</v>
      </c>
      <c r="L14" t="s">
        <v>107</v>
      </c>
      <c r="M14">
        <v>3</v>
      </c>
      <c r="N14">
        <v>4</v>
      </c>
      <c r="O14">
        <v>1</v>
      </c>
      <c r="P14">
        <v>1</v>
      </c>
      <c r="Q14">
        <v>1</v>
      </c>
      <c r="R14">
        <v>3</v>
      </c>
      <c r="S14">
        <v>1</v>
      </c>
      <c r="T14">
        <v>8</v>
      </c>
      <c r="U14">
        <v>3</v>
      </c>
      <c r="V14">
        <v>5</v>
      </c>
      <c r="W14">
        <v>0</v>
      </c>
      <c r="X14">
        <v>1</v>
      </c>
      <c r="Y14">
        <v>0.5</v>
      </c>
      <c r="Z14">
        <v>0.5</v>
      </c>
      <c r="AA14">
        <v>1</v>
      </c>
      <c r="AB14">
        <v>0</v>
      </c>
      <c r="AC14">
        <v>0</v>
      </c>
      <c r="AD14">
        <v>0</v>
      </c>
      <c r="AE14">
        <v>1</v>
      </c>
    </row>
    <row r="15" spans="1:31" x14ac:dyDescent="0.25">
      <c r="A15">
        <v>15</v>
      </c>
      <c r="B15" t="s">
        <v>108</v>
      </c>
      <c r="C15">
        <v>2019150015</v>
      </c>
      <c r="D15" t="s">
        <v>75</v>
      </c>
      <c r="E15">
        <v>12</v>
      </c>
      <c r="F15">
        <v>1555659635</v>
      </c>
      <c r="G15">
        <v>2</v>
      </c>
      <c r="H15">
        <v>2</v>
      </c>
      <c r="I15">
        <v>1</v>
      </c>
      <c r="J15">
        <v>2</v>
      </c>
      <c r="K15">
        <v>4</v>
      </c>
      <c r="L15" t="s">
        <v>109</v>
      </c>
      <c r="M15">
        <v>3</v>
      </c>
      <c r="N15">
        <v>2</v>
      </c>
      <c r="O15">
        <v>2</v>
      </c>
      <c r="P15">
        <v>2</v>
      </c>
      <c r="Q15">
        <v>1</v>
      </c>
      <c r="R15">
        <v>2</v>
      </c>
      <c r="S15">
        <v>4</v>
      </c>
      <c r="T15">
        <v>1</v>
      </c>
      <c r="U15">
        <v>4</v>
      </c>
      <c r="V15">
        <v>2</v>
      </c>
      <c r="W15">
        <v>0.5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0.5</v>
      </c>
      <c r="AE15">
        <v>1</v>
      </c>
    </row>
    <row r="16" spans="1:31" x14ac:dyDescent="0.25">
      <c r="A16">
        <v>16</v>
      </c>
      <c r="B16" t="s">
        <v>110</v>
      </c>
      <c r="C16">
        <v>2019150016</v>
      </c>
      <c r="D16" t="s">
        <v>75</v>
      </c>
      <c r="E16">
        <v>13</v>
      </c>
      <c r="F16">
        <v>1555659635</v>
      </c>
      <c r="G16">
        <v>2</v>
      </c>
      <c r="H16">
        <v>2</v>
      </c>
      <c r="I16">
        <v>1</v>
      </c>
      <c r="J16">
        <v>3</v>
      </c>
      <c r="K16">
        <v>1</v>
      </c>
      <c r="L16" t="s">
        <v>111</v>
      </c>
      <c r="M16">
        <v>1</v>
      </c>
      <c r="N16">
        <v>5</v>
      </c>
      <c r="O16">
        <v>2</v>
      </c>
      <c r="P16">
        <v>2</v>
      </c>
      <c r="Q16">
        <v>1</v>
      </c>
      <c r="R16">
        <v>3</v>
      </c>
      <c r="S16">
        <v>1</v>
      </c>
      <c r="T16" t="s">
        <v>112</v>
      </c>
      <c r="U16">
        <v>4</v>
      </c>
      <c r="V16">
        <v>3</v>
      </c>
      <c r="W16">
        <v>0.5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1</v>
      </c>
    </row>
    <row r="17" spans="1:31" x14ac:dyDescent="0.25">
      <c r="A17">
        <v>17</v>
      </c>
      <c r="B17" t="s">
        <v>113</v>
      </c>
      <c r="C17">
        <v>2019150017</v>
      </c>
      <c r="D17" t="s">
        <v>88</v>
      </c>
      <c r="E17">
        <v>13</v>
      </c>
      <c r="F17">
        <v>1555659635</v>
      </c>
      <c r="G17">
        <v>1</v>
      </c>
      <c r="H17">
        <v>1</v>
      </c>
      <c r="I17">
        <v>1</v>
      </c>
      <c r="J17">
        <v>2</v>
      </c>
      <c r="K17">
        <v>1</v>
      </c>
      <c r="L17" t="s">
        <v>114</v>
      </c>
      <c r="M17">
        <v>4</v>
      </c>
      <c r="N17">
        <v>5</v>
      </c>
      <c r="O17">
        <v>1</v>
      </c>
      <c r="P17">
        <v>1</v>
      </c>
      <c r="Q17">
        <v>1</v>
      </c>
      <c r="R17">
        <v>2</v>
      </c>
      <c r="S17">
        <v>1</v>
      </c>
      <c r="T17" t="s">
        <v>115</v>
      </c>
      <c r="U17">
        <v>1</v>
      </c>
      <c r="V17">
        <v>5</v>
      </c>
      <c r="W17">
        <v>1</v>
      </c>
      <c r="X17">
        <v>0.5</v>
      </c>
      <c r="Y17">
        <v>1</v>
      </c>
      <c r="Z17">
        <v>0.5</v>
      </c>
      <c r="AA17">
        <v>1</v>
      </c>
      <c r="AB17">
        <v>0</v>
      </c>
      <c r="AC17">
        <v>0</v>
      </c>
      <c r="AD17">
        <v>0</v>
      </c>
      <c r="AE17">
        <v>1</v>
      </c>
    </row>
    <row r="18" spans="1:31" x14ac:dyDescent="0.25">
      <c r="A18">
        <v>18</v>
      </c>
      <c r="B18" t="s">
        <v>116</v>
      </c>
      <c r="C18">
        <v>2019150018</v>
      </c>
      <c r="D18" t="s">
        <v>88</v>
      </c>
      <c r="E18">
        <v>11</v>
      </c>
      <c r="F18">
        <v>1555659635</v>
      </c>
      <c r="G18">
        <v>2</v>
      </c>
      <c r="H18">
        <v>2</v>
      </c>
      <c r="I18">
        <v>2</v>
      </c>
      <c r="J18">
        <v>3</v>
      </c>
      <c r="K18">
        <v>2</v>
      </c>
      <c r="L18" t="s">
        <v>117</v>
      </c>
      <c r="M18">
        <v>2</v>
      </c>
      <c r="N18">
        <v>1</v>
      </c>
      <c r="O18">
        <v>2</v>
      </c>
      <c r="P18">
        <v>2</v>
      </c>
      <c r="Q18">
        <v>2</v>
      </c>
      <c r="R18">
        <v>3</v>
      </c>
      <c r="S18">
        <v>2</v>
      </c>
      <c r="T18" t="s">
        <v>118</v>
      </c>
      <c r="U18">
        <v>1</v>
      </c>
      <c r="V18">
        <v>2</v>
      </c>
      <c r="W18">
        <v>0</v>
      </c>
      <c r="X18">
        <v>0.5</v>
      </c>
      <c r="Y18">
        <v>0</v>
      </c>
      <c r="Z18">
        <v>0.5</v>
      </c>
      <c r="AA18">
        <v>0</v>
      </c>
      <c r="AB18">
        <v>1</v>
      </c>
      <c r="AC18">
        <v>0.5</v>
      </c>
      <c r="AD18">
        <v>1</v>
      </c>
      <c r="AE18">
        <v>1</v>
      </c>
    </row>
    <row r="19" spans="1:31" x14ac:dyDescent="0.25">
      <c r="A19">
        <v>19</v>
      </c>
      <c r="B19" t="s">
        <v>119</v>
      </c>
      <c r="C19">
        <v>2019150019</v>
      </c>
      <c r="D19" t="s">
        <v>88</v>
      </c>
      <c r="E19">
        <v>11</v>
      </c>
      <c r="F19">
        <v>1555659635</v>
      </c>
      <c r="G19">
        <v>1</v>
      </c>
      <c r="H19">
        <v>3</v>
      </c>
      <c r="I19">
        <v>2</v>
      </c>
      <c r="J19">
        <v>3</v>
      </c>
      <c r="K19">
        <v>2</v>
      </c>
      <c r="L19" t="s">
        <v>120</v>
      </c>
      <c r="M19">
        <v>2</v>
      </c>
      <c r="N19">
        <v>1</v>
      </c>
      <c r="O19">
        <v>1</v>
      </c>
      <c r="P19">
        <v>3</v>
      </c>
      <c r="Q19">
        <v>2</v>
      </c>
      <c r="R19">
        <v>3</v>
      </c>
      <c r="S19">
        <v>2</v>
      </c>
      <c r="T19" t="s">
        <v>121</v>
      </c>
      <c r="U19">
        <v>3</v>
      </c>
      <c r="V19">
        <v>5</v>
      </c>
      <c r="W19">
        <v>0.5</v>
      </c>
      <c r="X19">
        <v>0.5</v>
      </c>
      <c r="Y19">
        <v>0.5</v>
      </c>
      <c r="Z19">
        <v>0.5</v>
      </c>
      <c r="AA19">
        <v>0.5</v>
      </c>
      <c r="AB19">
        <v>1</v>
      </c>
      <c r="AC19">
        <v>0</v>
      </c>
      <c r="AD19">
        <v>0.5</v>
      </c>
      <c r="AE19">
        <v>1</v>
      </c>
    </row>
    <row r="20" spans="1:31" x14ac:dyDescent="0.25">
      <c r="A20">
        <v>20</v>
      </c>
      <c r="B20" t="s">
        <v>122</v>
      </c>
      <c r="C20">
        <v>2019150020</v>
      </c>
      <c r="D20" t="s">
        <v>75</v>
      </c>
      <c r="E20">
        <v>13</v>
      </c>
      <c r="F20">
        <v>1555659635</v>
      </c>
      <c r="G20">
        <v>1</v>
      </c>
      <c r="H20">
        <v>1</v>
      </c>
      <c r="I20">
        <v>2</v>
      </c>
      <c r="J20">
        <v>1</v>
      </c>
      <c r="K20">
        <v>1</v>
      </c>
      <c r="L20" t="s">
        <v>123</v>
      </c>
      <c r="M20">
        <v>4</v>
      </c>
      <c r="N20">
        <v>3</v>
      </c>
      <c r="O20">
        <v>1</v>
      </c>
      <c r="P20">
        <v>1</v>
      </c>
      <c r="Q20">
        <v>2</v>
      </c>
      <c r="R20">
        <v>1</v>
      </c>
      <c r="S20">
        <v>1</v>
      </c>
      <c r="T20" t="s">
        <v>124</v>
      </c>
      <c r="U20">
        <v>4</v>
      </c>
      <c r="V20">
        <v>2</v>
      </c>
      <c r="W20">
        <v>1</v>
      </c>
      <c r="X20">
        <v>1</v>
      </c>
      <c r="Y20">
        <v>0.5</v>
      </c>
      <c r="Z20">
        <v>0.5</v>
      </c>
      <c r="AA20">
        <v>0.5</v>
      </c>
      <c r="AB20">
        <v>1</v>
      </c>
      <c r="AC20">
        <v>0</v>
      </c>
      <c r="AD20">
        <v>0.5</v>
      </c>
      <c r="AE20">
        <v>1</v>
      </c>
    </row>
    <row r="21" spans="1:31" x14ac:dyDescent="0.25">
      <c r="A21">
        <v>21</v>
      </c>
      <c r="B21" t="s">
        <v>125</v>
      </c>
      <c r="C21">
        <v>2019150021</v>
      </c>
      <c r="D21" t="s">
        <v>75</v>
      </c>
      <c r="E21">
        <v>13</v>
      </c>
      <c r="F21">
        <v>1555659635</v>
      </c>
      <c r="G21">
        <v>1</v>
      </c>
      <c r="H21">
        <v>3</v>
      </c>
      <c r="I21">
        <v>2</v>
      </c>
      <c r="J21">
        <v>2</v>
      </c>
      <c r="K21">
        <v>3</v>
      </c>
      <c r="L21" t="s">
        <v>126</v>
      </c>
      <c r="M21">
        <v>1</v>
      </c>
      <c r="N21">
        <v>1</v>
      </c>
      <c r="O21">
        <v>1</v>
      </c>
      <c r="P21">
        <v>3</v>
      </c>
      <c r="Q21">
        <v>2</v>
      </c>
      <c r="R21">
        <v>2</v>
      </c>
      <c r="S21">
        <v>3</v>
      </c>
      <c r="T21">
        <v>6</v>
      </c>
      <c r="U21">
        <v>1</v>
      </c>
      <c r="V21">
        <v>1</v>
      </c>
      <c r="W21">
        <v>0.5</v>
      </c>
      <c r="X21">
        <v>0</v>
      </c>
      <c r="Y21">
        <v>0.5</v>
      </c>
      <c r="Z21">
        <v>1</v>
      </c>
      <c r="AA21">
        <v>0.5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>
        <v>22</v>
      </c>
      <c r="B22" t="s">
        <v>127</v>
      </c>
      <c r="C22">
        <v>2019150022</v>
      </c>
      <c r="D22" t="s">
        <v>88</v>
      </c>
      <c r="E22">
        <v>11</v>
      </c>
      <c r="F22">
        <v>1555659635</v>
      </c>
      <c r="G22">
        <v>2</v>
      </c>
      <c r="H22">
        <v>3</v>
      </c>
      <c r="I22">
        <v>2</v>
      </c>
      <c r="J22">
        <v>2</v>
      </c>
      <c r="K22">
        <v>4</v>
      </c>
      <c r="L22" t="s">
        <v>128</v>
      </c>
      <c r="M22">
        <v>1</v>
      </c>
      <c r="N22">
        <v>4</v>
      </c>
      <c r="O22">
        <v>2</v>
      </c>
      <c r="P22">
        <v>3</v>
      </c>
      <c r="Q22">
        <v>2</v>
      </c>
      <c r="R22">
        <v>2</v>
      </c>
      <c r="S22">
        <v>4</v>
      </c>
      <c r="T22">
        <v>8</v>
      </c>
      <c r="U22">
        <v>2</v>
      </c>
      <c r="V22">
        <v>2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0.5</v>
      </c>
      <c r="AE22">
        <v>1</v>
      </c>
    </row>
    <row r="23" spans="1:31" x14ac:dyDescent="0.25">
      <c r="A23">
        <v>23</v>
      </c>
      <c r="B23" t="s">
        <v>129</v>
      </c>
      <c r="C23">
        <v>2019150023</v>
      </c>
      <c r="D23" t="s">
        <v>75</v>
      </c>
      <c r="E23">
        <v>12</v>
      </c>
      <c r="F23">
        <v>1555659635</v>
      </c>
      <c r="G23">
        <v>2</v>
      </c>
      <c r="H23">
        <v>3</v>
      </c>
      <c r="I23">
        <v>2</v>
      </c>
      <c r="J23">
        <v>1</v>
      </c>
      <c r="K23">
        <v>4</v>
      </c>
      <c r="L23" t="s">
        <v>130</v>
      </c>
      <c r="M23">
        <v>2</v>
      </c>
      <c r="N23">
        <v>5</v>
      </c>
      <c r="O23">
        <v>2</v>
      </c>
      <c r="P23">
        <v>3</v>
      </c>
      <c r="Q23">
        <v>2</v>
      </c>
      <c r="R23">
        <v>1</v>
      </c>
      <c r="S23">
        <v>4</v>
      </c>
      <c r="T23" t="s">
        <v>131</v>
      </c>
      <c r="U23">
        <v>3</v>
      </c>
      <c r="V23">
        <v>5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0.5</v>
      </c>
      <c r="AE23">
        <v>1</v>
      </c>
    </row>
    <row r="24" spans="1:31" x14ac:dyDescent="0.25">
      <c r="A24">
        <v>24</v>
      </c>
      <c r="B24" t="s">
        <v>132</v>
      </c>
      <c r="C24">
        <v>2019150024</v>
      </c>
      <c r="D24" t="s">
        <v>75</v>
      </c>
      <c r="E24">
        <v>11</v>
      </c>
      <c r="F24">
        <v>1555659635</v>
      </c>
      <c r="G24">
        <v>1</v>
      </c>
      <c r="H24">
        <v>3</v>
      </c>
      <c r="I24">
        <v>2</v>
      </c>
      <c r="J24">
        <v>1</v>
      </c>
      <c r="K24">
        <v>2</v>
      </c>
      <c r="L24" t="s">
        <v>133</v>
      </c>
      <c r="M24">
        <v>4</v>
      </c>
      <c r="N24">
        <v>3</v>
      </c>
      <c r="O24">
        <v>1</v>
      </c>
      <c r="P24">
        <v>3</v>
      </c>
      <c r="Q24">
        <v>2</v>
      </c>
      <c r="R24">
        <v>1</v>
      </c>
      <c r="S24">
        <v>2</v>
      </c>
      <c r="T24">
        <v>7</v>
      </c>
      <c r="U24">
        <v>1</v>
      </c>
      <c r="V24">
        <v>2</v>
      </c>
      <c r="W24">
        <v>0</v>
      </c>
      <c r="X24">
        <v>0.5</v>
      </c>
      <c r="Y24">
        <v>0</v>
      </c>
      <c r="Z24">
        <v>0.5</v>
      </c>
      <c r="AA24">
        <v>1</v>
      </c>
      <c r="AB24">
        <v>0.5</v>
      </c>
      <c r="AC24">
        <v>0</v>
      </c>
      <c r="AD24">
        <v>1</v>
      </c>
      <c r="AE24">
        <v>1</v>
      </c>
    </row>
    <row r="25" spans="1:31" x14ac:dyDescent="0.25">
      <c r="A25">
        <v>25</v>
      </c>
      <c r="B25" t="s">
        <v>134</v>
      </c>
      <c r="C25">
        <v>2019150025</v>
      </c>
      <c r="D25" t="s">
        <v>88</v>
      </c>
      <c r="E25">
        <v>12</v>
      </c>
      <c r="F25">
        <v>1555659635</v>
      </c>
      <c r="G25">
        <v>1</v>
      </c>
      <c r="H25">
        <v>2</v>
      </c>
      <c r="I25">
        <v>1</v>
      </c>
      <c r="J25">
        <v>1</v>
      </c>
      <c r="K25">
        <v>2</v>
      </c>
      <c r="L25" t="s">
        <v>135</v>
      </c>
      <c r="M25">
        <v>3</v>
      </c>
      <c r="N25">
        <v>5</v>
      </c>
      <c r="O25">
        <v>1</v>
      </c>
      <c r="P25">
        <v>2</v>
      </c>
      <c r="Q25">
        <v>1</v>
      </c>
      <c r="R25">
        <v>1</v>
      </c>
      <c r="S25">
        <v>2</v>
      </c>
      <c r="T25" t="s">
        <v>136</v>
      </c>
      <c r="U25">
        <v>4</v>
      </c>
      <c r="V25">
        <v>1</v>
      </c>
      <c r="W25">
        <v>1</v>
      </c>
      <c r="X25">
        <v>1</v>
      </c>
      <c r="Y25">
        <v>1</v>
      </c>
      <c r="Z25">
        <v>0.5</v>
      </c>
      <c r="AA25">
        <v>0.5</v>
      </c>
      <c r="AB25">
        <v>0</v>
      </c>
      <c r="AC25">
        <v>1</v>
      </c>
      <c r="AD25">
        <v>1</v>
      </c>
      <c r="AE25">
        <v>1</v>
      </c>
    </row>
    <row r="26" spans="1:31" x14ac:dyDescent="0.25">
      <c r="A26">
        <v>26</v>
      </c>
      <c r="B26" t="s">
        <v>137</v>
      </c>
      <c r="C26">
        <v>2019150026</v>
      </c>
      <c r="D26" t="s">
        <v>75</v>
      </c>
      <c r="E26">
        <v>13</v>
      </c>
      <c r="F26">
        <v>1555659635</v>
      </c>
      <c r="G26">
        <v>1</v>
      </c>
      <c r="H26">
        <v>1</v>
      </c>
      <c r="I26">
        <v>1</v>
      </c>
      <c r="J26">
        <v>1</v>
      </c>
      <c r="K26">
        <v>3</v>
      </c>
      <c r="L26" t="s">
        <v>138</v>
      </c>
      <c r="M26">
        <v>1</v>
      </c>
      <c r="N26">
        <v>4</v>
      </c>
      <c r="O26">
        <v>1</v>
      </c>
      <c r="P26">
        <v>1</v>
      </c>
      <c r="Q26">
        <v>1</v>
      </c>
      <c r="R26">
        <v>1</v>
      </c>
      <c r="S26">
        <v>3</v>
      </c>
      <c r="T26" t="s">
        <v>139</v>
      </c>
      <c r="U26">
        <v>3</v>
      </c>
      <c r="V26">
        <v>3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0.5</v>
      </c>
      <c r="AE26">
        <v>1</v>
      </c>
    </row>
    <row r="27" spans="1:31" x14ac:dyDescent="0.25">
      <c r="A27">
        <v>27</v>
      </c>
      <c r="B27" t="s">
        <v>140</v>
      </c>
      <c r="C27">
        <v>2019150027</v>
      </c>
      <c r="D27" t="s">
        <v>88</v>
      </c>
      <c r="E27">
        <v>12</v>
      </c>
      <c r="F27">
        <v>1555659635</v>
      </c>
      <c r="G27">
        <v>2</v>
      </c>
      <c r="H27">
        <v>2</v>
      </c>
      <c r="I27">
        <v>1</v>
      </c>
      <c r="J27">
        <v>1</v>
      </c>
      <c r="K27">
        <v>1</v>
      </c>
      <c r="L27" t="s">
        <v>141</v>
      </c>
      <c r="M27">
        <v>3</v>
      </c>
      <c r="N27">
        <v>5</v>
      </c>
      <c r="O27">
        <v>2</v>
      </c>
      <c r="P27">
        <v>2</v>
      </c>
      <c r="Q27">
        <v>1</v>
      </c>
      <c r="R27">
        <v>1</v>
      </c>
      <c r="S27">
        <v>1</v>
      </c>
      <c r="T27" t="s">
        <v>142</v>
      </c>
      <c r="U27">
        <v>2</v>
      </c>
      <c r="V27">
        <v>4</v>
      </c>
      <c r="W27">
        <v>1</v>
      </c>
      <c r="X27">
        <v>1</v>
      </c>
      <c r="Y27">
        <v>0.5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</row>
    <row r="28" spans="1:31" x14ac:dyDescent="0.25">
      <c r="A28">
        <v>28</v>
      </c>
      <c r="B28" t="s">
        <v>143</v>
      </c>
      <c r="C28">
        <v>2019150028</v>
      </c>
      <c r="D28" t="s">
        <v>75</v>
      </c>
      <c r="E28">
        <v>11</v>
      </c>
      <c r="F28">
        <v>1555659635</v>
      </c>
      <c r="G28">
        <v>1</v>
      </c>
      <c r="H28">
        <v>1</v>
      </c>
      <c r="I28">
        <v>1</v>
      </c>
      <c r="J28">
        <v>3</v>
      </c>
      <c r="K28">
        <v>3</v>
      </c>
      <c r="L28" t="s">
        <v>144</v>
      </c>
      <c r="M28">
        <v>2</v>
      </c>
      <c r="N28">
        <v>3</v>
      </c>
      <c r="O28">
        <v>1</v>
      </c>
      <c r="P28">
        <v>1</v>
      </c>
      <c r="Q28">
        <v>1</v>
      </c>
      <c r="R28">
        <v>3</v>
      </c>
      <c r="S28">
        <v>3</v>
      </c>
      <c r="T28">
        <v>4</v>
      </c>
      <c r="U28">
        <v>3</v>
      </c>
      <c r="V28">
        <v>1</v>
      </c>
      <c r="W28">
        <v>0.5</v>
      </c>
      <c r="X28">
        <v>0</v>
      </c>
      <c r="Y28">
        <v>0</v>
      </c>
      <c r="Z28">
        <v>1</v>
      </c>
      <c r="AA28">
        <v>0.5</v>
      </c>
      <c r="AB28">
        <v>0.5</v>
      </c>
      <c r="AC28">
        <v>1</v>
      </c>
      <c r="AD28">
        <v>0.5</v>
      </c>
      <c r="AE28">
        <v>1</v>
      </c>
    </row>
    <row r="29" spans="1:31" x14ac:dyDescent="0.25">
      <c r="A29">
        <v>29</v>
      </c>
      <c r="B29" t="s">
        <v>145</v>
      </c>
      <c r="C29">
        <v>2019150029</v>
      </c>
      <c r="D29" t="s">
        <v>75</v>
      </c>
      <c r="E29">
        <v>13</v>
      </c>
      <c r="F29">
        <v>1555659635</v>
      </c>
      <c r="G29">
        <v>2</v>
      </c>
      <c r="H29">
        <v>2</v>
      </c>
      <c r="I29">
        <v>2</v>
      </c>
      <c r="J29">
        <v>1</v>
      </c>
      <c r="K29">
        <v>2</v>
      </c>
      <c r="L29" t="s">
        <v>146</v>
      </c>
      <c r="M29">
        <v>3</v>
      </c>
      <c r="N29">
        <v>1</v>
      </c>
      <c r="O29">
        <v>2</v>
      </c>
      <c r="P29">
        <v>2</v>
      </c>
      <c r="Q29">
        <v>2</v>
      </c>
      <c r="R29">
        <v>1</v>
      </c>
      <c r="S29">
        <v>2</v>
      </c>
      <c r="T29">
        <v>3</v>
      </c>
      <c r="U29">
        <v>1</v>
      </c>
      <c r="V29">
        <v>1</v>
      </c>
      <c r="W29">
        <v>1</v>
      </c>
      <c r="X29">
        <v>0.5</v>
      </c>
      <c r="Y29">
        <v>0</v>
      </c>
      <c r="Z29">
        <v>0</v>
      </c>
      <c r="AA29">
        <v>0.5</v>
      </c>
      <c r="AB29">
        <v>1</v>
      </c>
      <c r="AC29">
        <v>0.5</v>
      </c>
      <c r="AD29">
        <v>0.5</v>
      </c>
      <c r="AE29">
        <v>1</v>
      </c>
    </row>
    <row r="30" spans="1:31" x14ac:dyDescent="0.25">
      <c r="A30">
        <v>30</v>
      </c>
      <c r="B30" t="s">
        <v>147</v>
      </c>
      <c r="C30">
        <v>2019150030</v>
      </c>
      <c r="D30" t="s">
        <v>75</v>
      </c>
      <c r="E30">
        <v>12</v>
      </c>
      <c r="F30">
        <v>1555659635</v>
      </c>
      <c r="G30">
        <v>1</v>
      </c>
      <c r="H30">
        <v>2</v>
      </c>
      <c r="I30">
        <v>2</v>
      </c>
      <c r="J30">
        <v>3</v>
      </c>
      <c r="K30">
        <v>4</v>
      </c>
      <c r="L30" t="s">
        <v>148</v>
      </c>
      <c r="M30">
        <v>2</v>
      </c>
      <c r="N30">
        <v>5</v>
      </c>
      <c r="O30">
        <v>1</v>
      </c>
      <c r="P30">
        <v>2</v>
      </c>
      <c r="Q30">
        <v>2</v>
      </c>
      <c r="R30">
        <v>3</v>
      </c>
      <c r="S30">
        <v>4</v>
      </c>
      <c r="T30" t="s">
        <v>149</v>
      </c>
      <c r="U30">
        <v>4</v>
      </c>
      <c r="V30">
        <v>2</v>
      </c>
      <c r="W30">
        <v>0</v>
      </c>
      <c r="X30">
        <v>1</v>
      </c>
      <c r="Y30">
        <v>0.5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1</v>
      </c>
    </row>
    <row r="31" spans="1:31" x14ac:dyDescent="0.25">
      <c r="A31">
        <v>31</v>
      </c>
      <c r="B31" t="s">
        <v>150</v>
      </c>
      <c r="C31">
        <v>2019150031</v>
      </c>
      <c r="D31" t="s">
        <v>75</v>
      </c>
      <c r="E31">
        <v>12</v>
      </c>
      <c r="F31">
        <v>1555659635</v>
      </c>
      <c r="G31">
        <v>2</v>
      </c>
      <c r="H31">
        <v>1</v>
      </c>
      <c r="I31">
        <v>2</v>
      </c>
      <c r="J31">
        <v>3</v>
      </c>
      <c r="K31">
        <v>2</v>
      </c>
      <c r="L31" t="s">
        <v>151</v>
      </c>
      <c r="M31">
        <v>1</v>
      </c>
      <c r="N31">
        <v>2</v>
      </c>
      <c r="O31">
        <v>2</v>
      </c>
      <c r="P31">
        <v>1</v>
      </c>
      <c r="Q31">
        <v>2</v>
      </c>
      <c r="R31">
        <v>3</v>
      </c>
      <c r="S31">
        <v>2</v>
      </c>
      <c r="T31" t="s">
        <v>152</v>
      </c>
      <c r="U31">
        <v>1</v>
      </c>
      <c r="V31">
        <v>4</v>
      </c>
      <c r="W31">
        <v>1</v>
      </c>
      <c r="X31">
        <v>0.5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</row>
    <row r="32" spans="1:31" x14ac:dyDescent="0.25">
      <c r="A32">
        <v>32</v>
      </c>
      <c r="B32" t="s">
        <v>153</v>
      </c>
      <c r="C32">
        <v>2019150032</v>
      </c>
      <c r="D32" t="s">
        <v>75</v>
      </c>
      <c r="E32">
        <v>12</v>
      </c>
      <c r="F32">
        <v>1555659635</v>
      </c>
      <c r="G32">
        <v>1</v>
      </c>
      <c r="H32">
        <v>1</v>
      </c>
      <c r="I32">
        <v>2</v>
      </c>
      <c r="J32">
        <v>1</v>
      </c>
      <c r="K32">
        <v>3</v>
      </c>
      <c r="L32" t="s">
        <v>154</v>
      </c>
      <c r="M32">
        <v>1</v>
      </c>
      <c r="N32">
        <v>1</v>
      </c>
      <c r="O32">
        <v>1</v>
      </c>
      <c r="P32">
        <v>1</v>
      </c>
      <c r="Q32">
        <v>2</v>
      </c>
      <c r="R32">
        <v>1</v>
      </c>
      <c r="S32">
        <v>3</v>
      </c>
      <c r="T32" t="s">
        <v>155</v>
      </c>
      <c r="U32">
        <v>2</v>
      </c>
      <c r="V32">
        <v>5</v>
      </c>
      <c r="W32">
        <v>0</v>
      </c>
      <c r="X32">
        <v>0.5</v>
      </c>
      <c r="Y32">
        <v>1</v>
      </c>
      <c r="Z32">
        <v>0.5</v>
      </c>
      <c r="AA32">
        <v>1</v>
      </c>
      <c r="AB32">
        <v>0</v>
      </c>
      <c r="AC32">
        <v>0</v>
      </c>
      <c r="AD32">
        <v>0.5</v>
      </c>
      <c r="AE32">
        <v>1</v>
      </c>
    </row>
    <row r="33" spans="1:31" x14ac:dyDescent="0.25">
      <c r="A33">
        <v>33</v>
      </c>
      <c r="B33" t="s">
        <v>156</v>
      </c>
      <c r="C33">
        <v>2019150033</v>
      </c>
      <c r="D33" t="s">
        <v>88</v>
      </c>
      <c r="E33">
        <v>12</v>
      </c>
      <c r="F33">
        <v>1555659635</v>
      </c>
      <c r="G33">
        <v>1</v>
      </c>
      <c r="H33">
        <v>1</v>
      </c>
      <c r="I33">
        <v>2</v>
      </c>
      <c r="J33">
        <v>1</v>
      </c>
      <c r="K33">
        <v>1</v>
      </c>
      <c r="L33" t="s">
        <v>157</v>
      </c>
      <c r="M33">
        <v>1</v>
      </c>
      <c r="N33">
        <v>2</v>
      </c>
      <c r="O33">
        <v>1</v>
      </c>
      <c r="P33">
        <v>1</v>
      </c>
      <c r="Q33">
        <v>2</v>
      </c>
      <c r="R33">
        <v>1</v>
      </c>
      <c r="S33">
        <v>1</v>
      </c>
      <c r="T33">
        <v>5</v>
      </c>
      <c r="U33">
        <v>3</v>
      </c>
      <c r="V33">
        <v>2</v>
      </c>
      <c r="W33">
        <v>0.5</v>
      </c>
      <c r="X33">
        <v>0.5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0.5</v>
      </c>
      <c r="AE33">
        <v>1</v>
      </c>
    </row>
    <row r="34" spans="1:31" x14ac:dyDescent="0.25">
      <c r="A34">
        <v>34</v>
      </c>
      <c r="B34" t="s">
        <v>158</v>
      </c>
      <c r="C34">
        <v>2019150034</v>
      </c>
      <c r="D34" t="s">
        <v>88</v>
      </c>
      <c r="E34">
        <v>11</v>
      </c>
      <c r="F34">
        <v>1555659635</v>
      </c>
      <c r="G34">
        <v>1</v>
      </c>
      <c r="H34">
        <v>3</v>
      </c>
      <c r="I34">
        <v>1</v>
      </c>
      <c r="J34">
        <v>1</v>
      </c>
      <c r="K34">
        <v>4</v>
      </c>
      <c r="L34" t="s">
        <v>159</v>
      </c>
      <c r="M34">
        <v>4</v>
      </c>
      <c r="N34">
        <v>5</v>
      </c>
      <c r="O34">
        <v>1</v>
      </c>
      <c r="P34">
        <v>3</v>
      </c>
      <c r="Q34">
        <v>1</v>
      </c>
      <c r="R34">
        <v>1</v>
      </c>
      <c r="S34">
        <v>4</v>
      </c>
      <c r="T34">
        <v>6</v>
      </c>
      <c r="U34">
        <v>4</v>
      </c>
      <c r="V34">
        <v>2</v>
      </c>
      <c r="W34">
        <v>0</v>
      </c>
      <c r="X34">
        <v>0.5</v>
      </c>
      <c r="Y34">
        <v>1</v>
      </c>
      <c r="Z34">
        <v>0.5</v>
      </c>
      <c r="AA34">
        <v>0</v>
      </c>
      <c r="AB34">
        <v>1</v>
      </c>
      <c r="AC34">
        <v>0</v>
      </c>
      <c r="AD34">
        <v>0</v>
      </c>
      <c r="AE34">
        <v>1</v>
      </c>
    </row>
    <row r="35" spans="1:31" x14ac:dyDescent="0.25">
      <c r="A35">
        <v>35</v>
      </c>
      <c r="B35" t="s">
        <v>160</v>
      </c>
      <c r="C35">
        <v>2019150035</v>
      </c>
      <c r="D35" t="s">
        <v>88</v>
      </c>
      <c r="E35">
        <v>11</v>
      </c>
      <c r="F35">
        <v>1555659635</v>
      </c>
      <c r="G35">
        <v>2</v>
      </c>
      <c r="H35">
        <v>1</v>
      </c>
      <c r="I35">
        <v>1</v>
      </c>
      <c r="J35">
        <v>1</v>
      </c>
      <c r="K35">
        <v>2</v>
      </c>
      <c r="L35" t="s">
        <v>105</v>
      </c>
      <c r="M35">
        <v>2</v>
      </c>
      <c r="N35">
        <v>3</v>
      </c>
      <c r="O35">
        <v>2</v>
      </c>
      <c r="P35">
        <v>1</v>
      </c>
      <c r="Q35">
        <v>1</v>
      </c>
      <c r="R35">
        <v>1</v>
      </c>
      <c r="S35">
        <v>2</v>
      </c>
      <c r="T35" t="s">
        <v>161</v>
      </c>
      <c r="U35">
        <v>4</v>
      </c>
      <c r="V35">
        <v>3</v>
      </c>
      <c r="W35">
        <v>1</v>
      </c>
      <c r="X35">
        <v>0</v>
      </c>
      <c r="Y35">
        <v>0</v>
      </c>
      <c r="Z35">
        <v>0.5</v>
      </c>
      <c r="AA35">
        <v>0</v>
      </c>
      <c r="AB35">
        <v>1</v>
      </c>
      <c r="AC35">
        <v>0.5</v>
      </c>
      <c r="AD35">
        <v>1</v>
      </c>
      <c r="AE35">
        <v>1</v>
      </c>
    </row>
    <row r="36" spans="1:31" x14ac:dyDescent="0.25">
      <c r="A36">
        <v>36</v>
      </c>
      <c r="B36" t="s">
        <v>162</v>
      </c>
      <c r="C36">
        <v>2019150036</v>
      </c>
      <c r="D36" t="s">
        <v>75</v>
      </c>
      <c r="E36">
        <v>12</v>
      </c>
      <c r="F36">
        <v>1555659635</v>
      </c>
      <c r="G36">
        <v>2</v>
      </c>
      <c r="H36">
        <v>3</v>
      </c>
      <c r="I36">
        <v>1</v>
      </c>
      <c r="J36">
        <v>3</v>
      </c>
      <c r="K36">
        <v>2</v>
      </c>
      <c r="L36" t="s">
        <v>163</v>
      </c>
      <c r="M36">
        <v>4</v>
      </c>
      <c r="N36">
        <v>5</v>
      </c>
      <c r="O36">
        <v>2</v>
      </c>
      <c r="P36">
        <v>3</v>
      </c>
      <c r="Q36">
        <v>1</v>
      </c>
      <c r="R36">
        <v>3</v>
      </c>
      <c r="S36">
        <v>2</v>
      </c>
      <c r="T36" t="s">
        <v>164</v>
      </c>
      <c r="U36">
        <v>2</v>
      </c>
      <c r="V36">
        <v>3</v>
      </c>
      <c r="W36">
        <v>0.5</v>
      </c>
      <c r="X36">
        <v>0.5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</row>
    <row r="37" spans="1:31" x14ac:dyDescent="0.25">
      <c r="A37">
        <v>37</v>
      </c>
      <c r="B37" t="s">
        <v>165</v>
      </c>
      <c r="C37">
        <v>2019150037</v>
      </c>
      <c r="D37" t="s">
        <v>88</v>
      </c>
      <c r="E37">
        <v>11</v>
      </c>
      <c r="F37">
        <v>1555659635</v>
      </c>
      <c r="G37">
        <v>1</v>
      </c>
      <c r="H37">
        <v>1</v>
      </c>
      <c r="I37">
        <v>1</v>
      </c>
      <c r="J37">
        <v>2</v>
      </c>
      <c r="K37">
        <v>1</v>
      </c>
      <c r="L37" t="s">
        <v>166</v>
      </c>
      <c r="M37">
        <v>2</v>
      </c>
      <c r="N37">
        <v>3</v>
      </c>
      <c r="O37">
        <v>1</v>
      </c>
      <c r="P37">
        <v>1</v>
      </c>
      <c r="Q37">
        <v>1</v>
      </c>
      <c r="R37">
        <v>2</v>
      </c>
      <c r="S37">
        <v>1</v>
      </c>
      <c r="T37">
        <v>1</v>
      </c>
      <c r="U37">
        <v>1</v>
      </c>
      <c r="V37">
        <v>5</v>
      </c>
      <c r="W37">
        <v>0.5</v>
      </c>
      <c r="X37">
        <v>0.5</v>
      </c>
      <c r="Y37">
        <v>0</v>
      </c>
      <c r="Z37">
        <v>0.5</v>
      </c>
      <c r="AA37">
        <v>0</v>
      </c>
      <c r="AB37">
        <v>0</v>
      </c>
      <c r="AC37">
        <v>0</v>
      </c>
      <c r="AD37">
        <v>1</v>
      </c>
      <c r="AE37">
        <v>1</v>
      </c>
    </row>
    <row r="38" spans="1:31" x14ac:dyDescent="0.25">
      <c r="A38">
        <v>38</v>
      </c>
      <c r="B38" t="s">
        <v>167</v>
      </c>
      <c r="C38">
        <v>2019150038</v>
      </c>
      <c r="D38" t="s">
        <v>75</v>
      </c>
      <c r="E38">
        <v>11</v>
      </c>
      <c r="F38">
        <v>1555659635</v>
      </c>
      <c r="G38">
        <v>2</v>
      </c>
      <c r="H38">
        <v>3</v>
      </c>
      <c r="I38">
        <v>1</v>
      </c>
      <c r="J38">
        <v>1</v>
      </c>
      <c r="K38">
        <v>4</v>
      </c>
      <c r="L38" t="s">
        <v>168</v>
      </c>
      <c r="M38">
        <v>4</v>
      </c>
      <c r="N38">
        <v>2</v>
      </c>
      <c r="O38">
        <v>2</v>
      </c>
      <c r="P38">
        <v>3</v>
      </c>
      <c r="Q38">
        <v>1</v>
      </c>
      <c r="R38">
        <v>1</v>
      </c>
      <c r="S38">
        <v>4</v>
      </c>
      <c r="T38">
        <v>5</v>
      </c>
      <c r="U38">
        <v>2</v>
      </c>
      <c r="V38">
        <v>5</v>
      </c>
      <c r="W38">
        <v>0.5</v>
      </c>
      <c r="X38">
        <v>0.5</v>
      </c>
      <c r="Y38">
        <v>1</v>
      </c>
      <c r="Z38">
        <v>0.5</v>
      </c>
      <c r="AA38">
        <v>0</v>
      </c>
      <c r="AB38">
        <v>0.5</v>
      </c>
      <c r="AC38">
        <v>0</v>
      </c>
      <c r="AD38">
        <v>1</v>
      </c>
      <c r="AE38">
        <v>1</v>
      </c>
    </row>
    <row r="39" spans="1:31" x14ac:dyDescent="0.25">
      <c r="A39">
        <v>39</v>
      </c>
      <c r="B39" t="s">
        <v>169</v>
      </c>
      <c r="C39">
        <v>2019150039</v>
      </c>
      <c r="D39" t="s">
        <v>75</v>
      </c>
      <c r="E39">
        <v>13</v>
      </c>
      <c r="F39">
        <v>1555659635</v>
      </c>
      <c r="G39">
        <v>1</v>
      </c>
      <c r="H39">
        <v>2</v>
      </c>
      <c r="I39">
        <v>1</v>
      </c>
      <c r="J39">
        <v>1</v>
      </c>
      <c r="K39">
        <v>1</v>
      </c>
      <c r="L39" t="s">
        <v>170</v>
      </c>
      <c r="M39">
        <v>1</v>
      </c>
      <c r="N39">
        <v>2</v>
      </c>
      <c r="O39">
        <v>1</v>
      </c>
      <c r="P39">
        <v>2</v>
      </c>
      <c r="Q39">
        <v>1</v>
      </c>
      <c r="R39">
        <v>1</v>
      </c>
      <c r="S39">
        <v>1</v>
      </c>
      <c r="T39" t="s">
        <v>171</v>
      </c>
      <c r="U39">
        <v>3</v>
      </c>
      <c r="V39">
        <v>2</v>
      </c>
      <c r="W39">
        <v>0</v>
      </c>
      <c r="X39">
        <v>1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</row>
    <row r="40" spans="1:31" x14ac:dyDescent="0.25">
      <c r="A40">
        <v>40</v>
      </c>
      <c r="B40" t="s">
        <v>172</v>
      </c>
      <c r="C40">
        <v>2019150040</v>
      </c>
      <c r="D40" t="s">
        <v>88</v>
      </c>
      <c r="E40">
        <v>11</v>
      </c>
      <c r="F40">
        <v>1555659635</v>
      </c>
      <c r="G40">
        <v>1</v>
      </c>
      <c r="H40">
        <v>2</v>
      </c>
      <c r="I40">
        <v>1</v>
      </c>
      <c r="J40">
        <v>2</v>
      </c>
      <c r="K40">
        <v>2</v>
      </c>
      <c r="L40" t="s">
        <v>173</v>
      </c>
      <c r="M40">
        <v>1</v>
      </c>
      <c r="N40">
        <v>3</v>
      </c>
      <c r="O40">
        <v>1</v>
      </c>
      <c r="P40">
        <v>2</v>
      </c>
      <c r="Q40">
        <v>1</v>
      </c>
      <c r="R40">
        <v>2</v>
      </c>
      <c r="S40">
        <v>2</v>
      </c>
      <c r="T40" t="s">
        <v>174</v>
      </c>
      <c r="U40">
        <v>2</v>
      </c>
      <c r="V40">
        <v>5</v>
      </c>
      <c r="W40">
        <v>0.5</v>
      </c>
      <c r="X40">
        <v>0</v>
      </c>
      <c r="Y40">
        <v>1</v>
      </c>
      <c r="Z40">
        <v>0</v>
      </c>
      <c r="AA40">
        <v>0.5</v>
      </c>
      <c r="AB40">
        <v>0</v>
      </c>
      <c r="AC40">
        <v>0</v>
      </c>
      <c r="AD40">
        <v>0.5</v>
      </c>
      <c r="AE40">
        <v>1</v>
      </c>
    </row>
    <row r="41" spans="1:31" x14ac:dyDescent="0.25">
      <c r="A41">
        <v>41</v>
      </c>
      <c r="B41" t="s">
        <v>175</v>
      </c>
      <c r="C41">
        <v>2019150041</v>
      </c>
      <c r="D41" t="s">
        <v>75</v>
      </c>
      <c r="E41">
        <v>11</v>
      </c>
      <c r="F41">
        <v>1555659635</v>
      </c>
      <c r="G41">
        <v>1</v>
      </c>
      <c r="H41">
        <v>1</v>
      </c>
      <c r="I41">
        <v>1</v>
      </c>
      <c r="J41">
        <v>1</v>
      </c>
      <c r="K41">
        <v>1</v>
      </c>
      <c r="L41" t="s">
        <v>176</v>
      </c>
      <c r="M41">
        <v>2</v>
      </c>
      <c r="N41">
        <v>5</v>
      </c>
      <c r="O41">
        <v>1</v>
      </c>
      <c r="P41">
        <v>1</v>
      </c>
      <c r="Q41">
        <v>1</v>
      </c>
      <c r="R41">
        <v>1</v>
      </c>
      <c r="S41">
        <v>1</v>
      </c>
      <c r="T41" t="s">
        <v>177</v>
      </c>
      <c r="U41">
        <v>4</v>
      </c>
      <c r="V41">
        <v>1</v>
      </c>
      <c r="W41">
        <v>1</v>
      </c>
      <c r="X41">
        <v>0</v>
      </c>
      <c r="Y41">
        <v>1</v>
      </c>
      <c r="Z41">
        <v>0.5</v>
      </c>
      <c r="AA41">
        <v>0</v>
      </c>
      <c r="AB41">
        <v>0</v>
      </c>
      <c r="AC41">
        <v>0</v>
      </c>
      <c r="AD41">
        <v>0</v>
      </c>
      <c r="AE41">
        <v>1</v>
      </c>
    </row>
    <row r="42" spans="1:31" x14ac:dyDescent="0.25">
      <c r="A42">
        <v>42</v>
      </c>
      <c r="B42" t="s">
        <v>178</v>
      </c>
      <c r="C42">
        <v>2019150042</v>
      </c>
      <c r="D42" t="s">
        <v>88</v>
      </c>
      <c r="E42">
        <v>11</v>
      </c>
      <c r="F42">
        <v>1555659635</v>
      </c>
      <c r="G42">
        <v>2</v>
      </c>
      <c r="H42">
        <v>1</v>
      </c>
      <c r="I42">
        <v>1</v>
      </c>
      <c r="J42">
        <v>1</v>
      </c>
      <c r="K42">
        <v>2</v>
      </c>
      <c r="L42" t="s">
        <v>179</v>
      </c>
      <c r="M42">
        <v>1</v>
      </c>
      <c r="N42">
        <v>1</v>
      </c>
      <c r="O42">
        <v>2</v>
      </c>
      <c r="P42">
        <v>1</v>
      </c>
      <c r="Q42">
        <v>1</v>
      </c>
      <c r="R42">
        <v>1</v>
      </c>
      <c r="S42">
        <v>2</v>
      </c>
      <c r="T42" t="s">
        <v>180</v>
      </c>
      <c r="U42">
        <v>2</v>
      </c>
      <c r="V42">
        <v>2</v>
      </c>
      <c r="W42">
        <v>0.5</v>
      </c>
      <c r="X42">
        <v>0.5</v>
      </c>
      <c r="Y42">
        <v>0</v>
      </c>
      <c r="Z42">
        <v>0</v>
      </c>
      <c r="AA42">
        <v>1</v>
      </c>
      <c r="AB42">
        <v>0.5</v>
      </c>
      <c r="AC42">
        <v>0.5</v>
      </c>
      <c r="AD42">
        <v>0.5</v>
      </c>
      <c r="AE42">
        <v>1</v>
      </c>
    </row>
    <row r="43" spans="1:31" x14ac:dyDescent="0.25">
      <c r="A43">
        <v>43</v>
      </c>
      <c r="B43" t="s">
        <v>181</v>
      </c>
      <c r="C43">
        <v>2019150043</v>
      </c>
      <c r="D43" t="s">
        <v>88</v>
      </c>
      <c r="E43">
        <v>11</v>
      </c>
      <c r="F43">
        <v>1555659635</v>
      </c>
      <c r="G43">
        <v>2</v>
      </c>
      <c r="H43">
        <v>1</v>
      </c>
      <c r="I43">
        <v>2</v>
      </c>
      <c r="J43">
        <v>3</v>
      </c>
      <c r="K43">
        <v>4</v>
      </c>
      <c r="L43" t="s">
        <v>182</v>
      </c>
      <c r="M43">
        <v>2</v>
      </c>
      <c r="N43">
        <v>5</v>
      </c>
      <c r="O43">
        <v>2</v>
      </c>
      <c r="P43">
        <v>1</v>
      </c>
      <c r="Q43">
        <v>2</v>
      </c>
      <c r="R43">
        <v>3</v>
      </c>
      <c r="S43">
        <v>4</v>
      </c>
      <c r="T43" t="s">
        <v>112</v>
      </c>
      <c r="U43">
        <v>3</v>
      </c>
      <c r="V43">
        <v>2</v>
      </c>
      <c r="W43">
        <v>0.5</v>
      </c>
      <c r="X43">
        <v>0</v>
      </c>
      <c r="Y43">
        <v>0</v>
      </c>
      <c r="Z43">
        <v>0.5</v>
      </c>
      <c r="AA43">
        <v>0</v>
      </c>
      <c r="AB43">
        <v>0</v>
      </c>
      <c r="AC43">
        <v>1</v>
      </c>
      <c r="AD43">
        <v>0.5</v>
      </c>
      <c r="AE43">
        <v>1</v>
      </c>
    </row>
    <row r="44" spans="1:31" x14ac:dyDescent="0.25">
      <c r="A44">
        <v>44</v>
      </c>
      <c r="B44" t="s">
        <v>183</v>
      </c>
      <c r="C44">
        <v>2019150044</v>
      </c>
      <c r="D44" t="s">
        <v>75</v>
      </c>
      <c r="E44">
        <v>11</v>
      </c>
      <c r="F44">
        <v>1555659635</v>
      </c>
      <c r="G44">
        <v>1</v>
      </c>
      <c r="H44">
        <v>3</v>
      </c>
      <c r="I44">
        <v>2</v>
      </c>
      <c r="J44">
        <v>1</v>
      </c>
      <c r="K44">
        <v>2</v>
      </c>
      <c r="L44" t="s">
        <v>184</v>
      </c>
      <c r="M44">
        <v>1</v>
      </c>
      <c r="N44">
        <v>2</v>
      </c>
      <c r="O44">
        <v>1</v>
      </c>
      <c r="P44">
        <v>3</v>
      </c>
      <c r="Q44">
        <v>2</v>
      </c>
      <c r="R44">
        <v>1</v>
      </c>
      <c r="S44">
        <v>2</v>
      </c>
      <c r="T44" t="s">
        <v>185</v>
      </c>
      <c r="U44">
        <v>1</v>
      </c>
      <c r="V44">
        <v>1</v>
      </c>
      <c r="W44">
        <v>1</v>
      </c>
      <c r="X44">
        <v>0.5</v>
      </c>
      <c r="Y44">
        <v>0.5</v>
      </c>
      <c r="Z44">
        <v>0</v>
      </c>
      <c r="AA44">
        <v>0</v>
      </c>
      <c r="AB44">
        <v>1</v>
      </c>
      <c r="AC44">
        <v>0.5</v>
      </c>
      <c r="AD44">
        <v>0.5</v>
      </c>
      <c r="AE44">
        <v>1</v>
      </c>
    </row>
    <row r="45" spans="1:31" x14ac:dyDescent="0.25">
      <c r="A45">
        <v>45</v>
      </c>
      <c r="B45" t="s">
        <v>186</v>
      </c>
      <c r="C45">
        <v>2019150045</v>
      </c>
      <c r="D45" t="s">
        <v>88</v>
      </c>
      <c r="E45">
        <v>11</v>
      </c>
      <c r="F45">
        <v>1555659635</v>
      </c>
      <c r="G45">
        <v>1</v>
      </c>
      <c r="H45">
        <v>2</v>
      </c>
      <c r="I45">
        <v>1</v>
      </c>
      <c r="J45">
        <v>3</v>
      </c>
      <c r="K45">
        <v>3</v>
      </c>
      <c r="L45" t="s">
        <v>187</v>
      </c>
      <c r="M45">
        <v>1</v>
      </c>
      <c r="N45">
        <v>2</v>
      </c>
      <c r="O45">
        <v>1</v>
      </c>
      <c r="P45">
        <v>2</v>
      </c>
      <c r="Q45">
        <v>1</v>
      </c>
      <c r="R45">
        <v>3</v>
      </c>
      <c r="S45">
        <v>3</v>
      </c>
      <c r="T45">
        <v>1</v>
      </c>
      <c r="U45">
        <v>1</v>
      </c>
      <c r="V45">
        <v>2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0.5</v>
      </c>
      <c r="AD45">
        <v>0.5</v>
      </c>
      <c r="AE45">
        <v>1</v>
      </c>
    </row>
    <row r="46" spans="1:31" x14ac:dyDescent="0.25">
      <c r="A46">
        <v>46</v>
      </c>
      <c r="B46" t="s">
        <v>188</v>
      </c>
      <c r="C46">
        <v>2019150046</v>
      </c>
      <c r="D46" t="s">
        <v>75</v>
      </c>
      <c r="E46">
        <v>13</v>
      </c>
      <c r="F46">
        <v>1555659635</v>
      </c>
      <c r="G46">
        <v>1</v>
      </c>
      <c r="H46">
        <v>3</v>
      </c>
      <c r="I46">
        <v>1</v>
      </c>
      <c r="J46">
        <v>3</v>
      </c>
      <c r="K46">
        <v>1</v>
      </c>
      <c r="L46" t="s">
        <v>189</v>
      </c>
      <c r="M46">
        <v>2</v>
      </c>
      <c r="N46">
        <v>3</v>
      </c>
      <c r="O46">
        <v>1</v>
      </c>
      <c r="P46">
        <v>3</v>
      </c>
      <c r="Q46">
        <v>1</v>
      </c>
      <c r="R46">
        <v>3</v>
      </c>
      <c r="S46">
        <v>1</v>
      </c>
      <c r="T46" t="s">
        <v>190</v>
      </c>
      <c r="U46">
        <v>3</v>
      </c>
      <c r="V46">
        <v>1</v>
      </c>
      <c r="W46">
        <v>0</v>
      </c>
      <c r="X46">
        <v>1</v>
      </c>
      <c r="Y46">
        <v>1</v>
      </c>
      <c r="Z46">
        <v>0</v>
      </c>
      <c r="AA46">
        <v>0.5</v>
      </c>
      <c r="AB46">
        <v>0</v>
      </c>
      <c r="AC46">
        <v>0</v>
      </c>
      <c r="AD46">
        <v>1</v>
      </c>
      <c r="AE46">
        <v>1</v>
      </c>
    </row>
    <row r="47" spans="1:31" x14ac:dyDescent="0.25">
      <c r="A47">
        <v>47</v>
      </c>
      <c r="B47" t="s">
        <v>191</v>
      </c>
      <c r="C47">
        <v>2019150047</v>
      </c>
      <c r="D47" t="s">
        <v>88</v>
      </c>
      <c r="E47">
        <v>11</v>
      </c>
      <c r="F47">
        <v>1555659635</v>
      </c>
      <c r="G47">
        <v>2</v>
      </c>
      <c r="H47">
        <v>2</v>
      </c>
      <c r="I47">
        <v>1</v>
      </c>
      <c r="J47">
        <v>3</v>
      </c>
      <c r="K47">
        <v>1</v>
      </c>
      <c r="L47" t="s">
        <v>192</v>
      </c>
      <c r="M47">
        <v>2</v>
      </c>
      <c r="N47">
        <v>4</v>
      </c>
      <c r="O47">
        <v>2</v>
      </c>
      <c r="P47">
        <v>2</v>
      </c>
      <c r="Q47">
        <v>1</v>
      </c>
      <c r="R47">
        <v>3</v>
      </c>
      <c r="S47">
        <v>1</v>
      </c>
      <c r="T47" t="s">
        <v>193</v>
      </c>
      <c r="U47">
        <v>3</v>
      </c>
      <c r="V47">
        <v>4</v>
      </c>
      <c r="W47">
        <v>0</v>
      </c>
      <c r="X47">
        <v>1</v>
      </c>
      <c r="Y47">
        <v>1</v>
      </c>
      <c r="Z47">
        <v>1</v>
      </c>
      <c r="AA47">
        <v>0.5</v>
      </c>
      <c r="AB47">
        <v>1</v>
      </c>
      <c r="AC47">
        <v>0</v>
      </c>
      <c r="AD47">
        <v>1</v>
      </c>
      <c r="AE47">
        <v>1</v>
      </c>
    </row>
    <row r="48" spans="1:31" x14ac:dyDescent="0.25">
      <c r="A48">
        <v>48</v>
      </c>
      <c r="B48" t="s">
        <v>194</v>
      </c>
      <c r="C48">
        <v>2019150048</v>
      </c>
      <c r="D48" t="s">
        <v>88</v>
      </c>
      <c r="E48">
        <v>11</v>
      </c>
      <c r="F48">
        <v>1555659635</v>
      </c>
      <c r="G48">
        <v>2</v>
      </c>
      <c r="H48">
        <v>1</v>
      </c>
      <c r="I48">
        <v>1</v>
      </c>
      <c r="J48">
        <v>2</v>
      </c>
      <c r="K48">
        <v>2</v>
      </c>
      <c r="L48" t="s">
        <v>195</v>
      </c>
      <c r="M48">
        <v>3</v>
      </c>
      <c r="N48">
        <v>1</v>
      </c>
      <c r="O48">
        <v>2</v>
      </c>
      <c r="P48">
        <v>1</v>
      </c>
      <c r="Q48">
        <v>1</v>
      </c>
      <c r="R48">
        <v>2</v>
      </c>
      <c r="S48">
        <v>2</v>
      </c>
      <c r="T48" t="s">
        <v>196</v>
      </c>
      <c r="U48">
        <v>2</v>
      </c>
      <c r="V48">
        <v>2</v>
      </c>
      <c r="W48">
        <v>0.5</v>
      </c>
      <c r="X48">
        <v>0</v>
      </c>
      <c r="Y48">
        <v>0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1</v>
      </c>
    </row>
    <row r="49" spans="1:31" x14ac:dyDescent="0.25">
      <c r="A49">
        <v>49</v>
      </c>
      <c r="B49" t="s">
        <v>197</v>
      </c>
      <c r="C49">
        <v>2019150049</v>
      </c>
      <c r="D49" t="s">
        <v>75</v>
      </c>
      <c r="E49">
        <v>11</v>
      </c>
      <c r="F49">
        <v>1555659635</v>
      </c>
      <c r="G49">
        <v>1</v>
      </c>
      <c r="H49">
        <v>2</v>
      </c>
      <c r="I49">
        <v>1</v>
      </c>
      <c r="J49">
        <v>2</v>
      </c>
      <c r="K49">
        <v>3</v>
      </c>
      <c r="L49" t="s">
        <v>198</v>
      </c>
      <c r="M49">
        <v>3</v>
      </c>
      <c r="N49">
        <v>2</v>
      </c>
      <c r="O49">
        <v>1</v>
      </c>
      <c r="P49">
        <v>2</v>
      </c>
      <c r="Q49">
        <v>1</v>
      </c>
      <c r="R49">
        <v>2</v>
      </c>
      <c r="S49">
        <v>3</v>
      </c>
      <c r="T49">
        <v>5</v>
      </c>
      <c r="U49">
        <v>2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0.5</v>
      </c>
      <c r="AE49">
        <v>1</v>
      </c>
    </row>
    <row r="50" spans="1:31" x14ac:dyDescent="0.25">
      <c r="A50">
        <v>50</v>
      </c>
      <c r="B50" t="s">
        <v>199</v>
      </c>
      <c r="C50">
        <v>2019150050</v>
      </c>
      <c r="D50" t="s">
        <v>75</v>
      </c>
      <c r="E50">
        <v>12</v>
      </c>
      <c r="F50">
        <v>1555659635</v>
      </c>
      <c r="G50">
        <v>1</v>
      </c>
      <c r="H50">
        <v>3</v>
      </c>
      <c r="I50">
        <v>2</v>
      </c>
      <c r="J50">
        <v>2</v>
      </c>
      <c r="K50">
        <v>2</v>
      </c>
      <c r="L50" t="s">
        <v>200</v>
      </c>
      <c r="M50">
        <v>4</v>
      </c>
      <c r="N50">
        <v>5</v>
      </c>
      <c r="O50">
        <v>1</v>
      </c>
      <c r="P50">
        <v>3</v>
      </c>
      <c r="Q50">
        <v>2</v>
      </c>
      <c r="R50">
        <v>2</v>
      </c>
      <c r="S50">
        <v>2</v>
      </c>
      <c r="T50" t="s">
        <v>139</v>
      </c>
      <c r="U50">
        <v>2</v>
      </c>
      <c r="V50">
        <v>5</v>
      </c>
      <c r="W50">
        <v>0.5</v>
      </c>
      <c r="X50">
        <v>0.5</v>
      </c>
      <c r="Y50">
        <v>1</v>
      </c>
      <c r="Z50">
        <v>0</v>
      </c>
      <c r="AA50">
        <v>0.5</v>
      </c>
      <c r="AB50">
        <v>1</v>
      </c>
      <c r="AC50">
        <v>0.5</v>
      </c>
      <c r="AD50">
        <v>0.5</v>
      </c>
      <c r="AE50">
        <v>1</v>
      </c>
    </row>
    <row r="51" spans="1:31" x14ac:dyDescent="0.25">
      <c r="A51">
        <v>51</v>
      </c>
      <c r="B51" t="s">
        <v>201</v>
      </c>
      <c r="C51">
        <v>2019150051</v>
      </c>
      <c r="D51" t="s">
        <v>75</v>
      </c>
      <c r="E51">
        <v>12</v>
      </c>
      <c r="F51">
        <v>1555659635</v>
      </c>
      <c r="G51">
        <v>1</v>
      </c>
      <c r="H51">
        <v>1</v>
      </c>
      <c r="I51">
        <v>1</v>
      </c>
      <c r="J51">
        <v>2</v>
      </c>
      <c r="K51">
        <v>2</v>
      </c>
      <c r="L51" t="s">
        <v>202</v>
      </c>
      <c r="M51">
        <v>1</v>
      </c>
      <c r="N51">
        <v>3</v>
      </c>
      <c r="O51">
        <v>1</v>
      </c>
      <c r="P51">
        <v>1</v>
      </c>
      <c r="Q51">
        <v>1</v>
      </c>
      <c r="R51">
        <v>2</v>
      </c>
      <c r="S51">
        <v>2</v>
      </c>
      <c r="T51">
        <v>7</v>
      </c>
      <c r="U51">
        <v>2</v>
      </c>
      <c r="V51">
        <v>3</v>
      </c>
      <c r="W51">
        <v>0.5</v>
      </c>
      <c r="X51">
        <v>1</v>
      </c>
      <c r="Y51">
        <v>1</v>
      </c>
      <c r="Z51">
        <v>0.5</v>
      </c>
      <c r="AA51">
        <v>0.5</v>
      </c>
      <c r="AB51">
        <v>0</v>
      </c>
      <c r="AC51">
        <v>1</v>
      </c>
      <c r="AD51">
        <v>0.5</v>
      </c>
      <c r="AE51">
        <v>1</v>
      </c>
    </row>
    <row r="52" spans="1:31" x14ac:dyDescent="0.25">
      <c r="A52">
        <v>52</v>
      </c>
      <c r="B52" t="s">
        <v>203</v>
      </c>
      <c r="C52">
        <v>2019150052</v>
      </c>
      <c r="D52" t="s">
        <v>88</v>
      </c>
      <c r="E52">
        <v>13</v>
      </c>
      <c r="F52">
        <v>1555659635</v>
      </c>
      <c r="G52">
        <v>2</v>
      </c>
      <c r="H52">
        <v>2</v>
      </c>
      <c r="I52">
        <v>1</v>
      </c>
      <c r="J52">
        <v>1</v>
      </c>
      <c r="K52">
        <v>2</v>
      </c>
      <c r="L52" t="s">
        <v>204</v>
      </c>
      <c r="M52">
        <v>1</v>
      </c>
      <c r="N52">
        <v>1</v>
      </c>
      <c r="O52">
        <v>2</v>
      </c>
      <c r="P52">
        <v>2</v>
      </c>
      <c r="Q52">
        <v>1</v>
      </c>
      <c r="R52">
        <v>1</v>
      </c>
      <c r="S52">
        <v>2</v>
      </c>
      <c r="T52" t="s">
        <v>205</v>
      </c>
      <c r="U52">
        <v>4</v>
      </c>
      <c r="V52">
        <v>5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</row>
    <row r="53" spans="1:31" x14ac:dyDescent="0.25">
      <c r="A53">
        <v>53</v>
      </c>
      <c r="B53" t="s">
        <v>206</v>
      </c>
      <c r="C53">
        <v>2019150053</v>
      </c>
      <c r="D53" t="s">
        <v>88</v>
      </c>
      <c r="E53">
        <v>11</v>
      </c>
      <c r="F53">
        <v>1555659635</v>
      </c>
      <c r="G53">
        <v>1</v>
      </c>
      <c r="H53">
        <v>2</v>
      </c>
      <c r="I53">
        <v>2</v>
      </c>
      <c r="J53">
        <v>3</v>
      </c>
      <c r="K53">
        <v>4</v>
      </c>
      <c r="L53" t="s">
        <v>207</v>
      </c>
      <c r="M53">
        <v>1</v>
      </c>
      <c r="N53">
        <v>4</v>
      </c>
      <c r="O53">
        <v>1</v>
      </c>
      <c r="P53">
        <v>2</v>
      </c>
      <c r="Q53">
        <v>2</v>
      </c>
      <c r="R53">
        <v>3</v>
      </c>
      <c r="S53">
        <v>4</v>
      </c>
      <c r="T53" t="s">
        <v>208</v>
      </c>
      <c r="U53">
        <v>4</v>
      </c>
      <c r="V53">
        <v>4</v>
      </c>
      <c r="W53">
        <v>0.5</v>
      </c>
      <c r="X53">
        <v>1</v>
      </c>
      <c r="Y53">
        <v>1</v>
      </c>
      <c r="Z53">
        <v>0</v>
      </c>
      <c r="AA53">
        <v>0</v>
      </c>
      <c r="AB53">
        <v>0.5</v>
      </c>
      <c r="AC53">
        <v>1</v>
      </c>
      <c r="AD53">
        <v>0</v>
      </c>
      <c r="AE53">
        <v>1</v>
      </c>
    </row>
    <row r="54" spans="1:31" x14ac:dyDescent="0.25">
      <c r="A54">
        <v>54</v>
      </c>
      <c r="B54" t="s">
        <v>209</v>
      </c>
      <c r="C54">
        <v>2019150054</v>
      </c>
      <c r="D54" t="s">
        <v>75</v>
      </c>
      <c r="E54">
        <v>11</v>
      </c>
      <c r="F54">
        <v>1555659635</v>
      </c>
      <c r="G54">
        <v>2</v>
      </c>
      <c r="H54">
        <v>2</v>
      </c>
      <c r="I54">
        <v>2</v>
      </c>
      <c r="J54">
        <v>3</v>
      </c>
      <c r="K54">
        <v>4</v>
      </c>
      <c r="L54" t="s">
        <v>210</v>
      </c>
      <c r="M54">
        <v>2</v>
      </c>
      <c r="N54">
        <v>2</v>
      </c>
      <c r="O54">
        <v>2</v>
      </c>
      <c r="P54">
        <v>2</v>
      </c>
      <c r="Q54">
        <v>2</v>
      </c>
      <c r="R54">
        <v>3</v>
      </c>
      <c r="S54">
        <v>4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0.5</v>
      </c>
      <c r="AE54">
        <v>1</v>
      </c>
    </row>
    <row r="55" spans="1:31" x14ac:dyDescent="0.25">
      <c r="A55">
        <v>55</v>
      </c>
      <c r="B55" t="s">
        <v>211</v>
      </c>
      <c r="C55">
        <v>2019150055</v>
      </c>
      <c r="D55" t="s">
        <v>88</v>
      </c>
      <c r="E55">
        <v>12</v>
      </c>
      <c r="F55">
        <v>1555659635</v>
      </c>
      <c r="G55">
        <v>1</v>
      </c>
      <c r="H55">
        <v>2</v>
      </c>
      <c r="I55">
        <v>1</v>
      </c>
      <c r="J55">
        <v>3</v>
      </c>
      <c r="K55">
        <v>1</v>
      </c>
      <c r="L55" t="s">
        <v>212</v>
      </c>
      <c r="M55">
        <v>1</v>
      </c>
      <c r="N55">
        <v>5</v>
      </c>
      <c r="O55">
        <v>1</v>
      </c>
      <c r="P55">
        <v>2</v>
      </c>
      <c r="Q55">
        <v>1</v>
      </c>
      <c r="R55">
        <v>3</v>
      </c>
      <c r="S55">
        <v>1</v>
      </c>
      <c r="T55" t="s">
        <v>213</v>
      </c>
      <c r="U55">
        <v>3</v>
      </c>
      <c r="V55">
        <v>4</v>
      </c>
      <c r="W55">
        <v>0</v>
      </c>
      <c r="X55">
        <v>0.5</v>
      </c>
      <c r="Y55">
        <v>0</v>
      </c>
      <c r="Z55">
        <v>1</v>
      </c>
      <c r="AA55">
        <v>0.5</v>
      </c>
      <c r="AB55">
        <v>1</v>
      </c>
      <c r="AC55">
        <v>0</v>
      </c>
      <c r="AD55">
        <v>0.5</v>
      </c>
      <c r="AE55">
        <v>1</v>
      </c>
    </row>
    <row r="56" spans="1:31" x14ac:dyDescent="0.25">
      <c r="A56">
        <v>56</v>
      </c>
      <c r="B56" t="s">
        <v>214</v>
      </c>
      <c r="C56">
        <v>2019150056</v>
      </c>
      <c r="D56" t="s">
        <v>88</v>
      </c>
      <c r="E56">
        <v>11</v>
      </c>
      <c r="F56">
        <v>1555659635</v>
      </c>
      <c r="G56">
        <v>1</v>
      </c>
      <c r="H56">
        <v>1</v>
      </c>
      <c r="I56">
        <v>1</v>
      </c>
      <c r="J56">
        <v>3</v>
      </c>
      <c r="K56">
        <v>1</v>
      </c>
      <c r="L56" t="s">
        <v>215</v>
      </c>
      <c r="M56">
        <v>2</v>
      </c>
      <c r="N56">
        <v>2</v>
      </c>
      <c r="O56">
        <v>1</v>
      </c>
      <c r="P56">
        <v>1</v>
      </c>
      <c r="Q56">
        <v>1</v>
      </c>
      <c r="R56">
        <v>3</v>
      </c>
      <c r="S56">
        <v>1</v>
      </c>
      <c r="T56" t="s">
        <v>103</v>
      </c>
      <c r="U56">
        <v>4</v>
      </c>
      <c r="V56">
        <v>2</v>
      </c>
      <c r="W56">
        <v>0.5</v>
      </c>
      <c r="X56">
        <v>0</v>
      </c>
      <c r="Y56">
        <v>0.5</v>
      </c>
      <c r="Z56">
        <v>0.5</v>
      </c>
      <c r="AA56">
        <v>0</v>
      </c>
      <c r="AB56">
        <v>0.5</v>
      </c>
      <c r="AC56">
        <v>0.5</v>
      </c>
      <c r="AD56">
        <v>1</v>
      </c>
      <c r="AE56">
        <v>1</v>
      </c>
    </row>
    <row r="57" spans="1:31" x14ac:dyDescent="0.25">
      <c r="A57">
        <v>57</v>
      </c>
      <c r="B57" t="s">
        <v>216</v>
      </c>
      <c r="C57">
        <v>2019150057</v>
      </c>
      <c r="D57" t="s">
        <v>88</v>
      </c>
      <c r="E57">
        <v>11</v>
      </c>
      <c r="F57">
        <v>1555659635</v>
      </c>
      <c r="G57">
        <v>2</v>
      </c>
      <c r="H57">
        <v>1</v>
      </c>
      <c r="I57">
        <v>1</v>
      </c>
      <c r="J57">
        <v>2</v>
      </c>
      <c r="K57">
        <v>3</v>
      </c>
      <c r="L57" t="s">
        <v>217</v>
      </c>
      <c r="M57">
        <v>3</v>
      </c>
      <c r="N57">
        <v>1</v>
      </c>
      <c r="O57">
        <v>2</v>
      </c>
      <c r="P57">
        <v>1</v>
      </c>
      <c r="Q57">
        <v>1</v>
      </c>
      <c r="R57">
        <v>2</v>
      </c>
      <c r="S57">
        <v>3</v>
      </c>
      <c r="T57" t="s">
        <v>218</v>
      </c>
      <c r="U57">
        <v>4</v>
      </c>
      <c r="V57">
        <v>1</v>
      </c>
      <c r="W57">
        <v>0</v>
      </c>
      <c r="X57">
        <v>0</v>
      </c>
      <c r="Y57">
        <v>0.5</v>
      </c>
      <c r="Z57">
        <v>0.5</v>
      </c>
      <c r="AA57">
        <v>0</v>
      </c>
      <c r="AB57">
        <v>0</v>
      </c>
      <c r="AC57">
        <v>0</v>
      </c>
      <c r="AD57">
        <v>0.5</v>
      </c>
      <c r="AE57">
        <v>1</v>
      </c>
    </row>
    <row r="58" spans="1:31" x14ac:dyDescent="0.25">
      <c r="A58">
        <v>58</v>
      </c>
      <c r="B58" t="s">
        <v>219</v>
      </c>
      <c r="C58">
        <v>2019150058</v>
      </c>
      <c r="D58" t="s">
        <v>88</v>
      </c>
      <c r="E58">
        <v>12</v>
      </c>
      <c r="F58">
        <v>1555659635</v>
      </c>
      <c r="G58">
        <v>1</v>
      </c>
      <c r="H58">
        <v>1</v>
      </c>
      <c r="I58">
        <v>1</v>
      </c>
      <c r="J58">
        <v>1</v>
      </c>
      <c r="K58">
        <v>3</v>
      </c>
      <c r="L58" t="s">
        <v>220</v>
      </c>
      <c r="M58">
        <v>3</v>
      </c>
      <c r="N58">
        <v>4</v>
      </c>
      <c r="O58">
        <v>1</v>
      </c>
      <c r="P58">
        <v>1</v>
      </c>
      <c r="Q58">
        <v>1</v>
      </c>
      <c r="R58">
        <v>1</v>
      </c>
      <c r="S58">
        <v>3</v>
      </c>
      <c r="T58" t="s">
        <v>189</v>
      </c>
      <c r="U58">
        <v>2</v>
      </c>
      <c r="V58">
        <v>3</v>
      </c>
      <c r="W58">
        <v>1</v>
      </c>
      <c r="X58">
        <v>0.5</v>
      </c>
      <c r="Y58">
        <v>1</v>
      </c>
      <c r="Z58">
        <v>0.5</v>
      </c>
      <c r="AA58">
        <v>1</v>
      </c>
      <c r="AB58">
        <v>0.5</v>
      </c>
      <c r="AC58">
        <v>1</v>
      </c>
      <c r="AD58">
        <v>0.5</v>
      </c>
      <c r="AE58">
        <v>1</v>
      </c>
    </row>
    <row r="59" spans="1:31" x14ac:dyDescent="0.25">
      <c r="A59">
        <v>59</v>
      </c>
      <c r="B59" t="s">
        <v>221</v>
      </c>
      <c r="C59">
        <v>2019150059</v>
      </c>
      <c r="D59" t="s">
        <v>88</v>
      </c>
      <c r="E59">
        <v>11</v>
      </c>
      <c r="F59">
        <v>1555659635</v>
      </c>
      <c r="G59">
        <v>1</v>
      </c>
      <c r="H59">
        <v>1</v>
      </c>
      <c r="I59">
        <v>1</v>
      </c>
      <c r="J59">
        <v>3</v>
      </c>
      <c r="K59">
        <v>2</v>
      </c>
      <c r="L59" t="s">
        <v>222</v>
      </c>
      <c r="M59">
        <v>1</v>
      </c>
      <c r="N59">
        <v>4</v>
      </c>
      <c r="O59">
        <v>1</v>
      </c>
      <c r="P59">
        <v>1</v>
      </c>
      <c r="Q59">
        <v>1</v>
      </c>
      <c r="R59">
        <v>3</v>
      </c>
      <c r="S59">
        <v>2</v>
      </c>
      <c r="T59" t="s">
        <v>223</v>
      </c>
      <c r="U59">
        <v>1</v>
      </c>
      <c r="V59">
        <v>2</v>
      </c>
      <c r="W59">
        <v>0.5</v>
      </c>
      <c r="X59">
        <v>1</v>
      </c>
      <c r="Y59">
        <v>0.5</v>
      </c>
      <c r="Z59">
        <v>0</v>
      </c>
      <c r="AA59">
        <v>1</v>
      </c>
      <c r="AB59">
        <v>0</v>
      </c>
      <c r="AC59">
        <v>0.5</v>
      </c>
      <c r="AD59">
        <v>1</v>
      </c>
      <c r="AE59">
        <v>1</v>
      </c>
    </row>
    <row r="60" spans="1:31" x14ac:dyDescent="0.25">
      <c r="A60">
        <v>60</v>
      </c>
      <c r="B60" t="s">
        <v>224</v>
      </c>
      <c r="C60">
        <v>2019150060</v>
      </c>
      <c r="D60" t="s">
        <v>75</v>
      </c>
      <c r="E60">
        <v>12</v>
      </c>
      <c r="F60">
        <v>1555659635</v>
      </c>
      <c r="G60">
        <v>2</v>
      </c>
      <c r="H60">
        <v>2</v>
      </c>
      <c r="I60">
        <v>1</v>
      </c>
      <c r="J60">
        <v>2</v>
      </c>
      <c r="K60">
        <v>1</v>
      </c>
      <c r="L60" t="s">
        <v>225</v>
      </c>
      <c r="M60">
        <v>3</v>
      </c>
      <c r="N60">
        <v>1</v>
      </c>
      <c r="O60">
        <v>2</v>
      </c>
      <c r="P60">
        <v>2</v>
      </c>
      <c r="Q60">
        <v>1</v>
      </c>
      <c r="R60">
        <v>2</v>
      </c>
      <c r="S60">
        <v>1</v>
      </c>
      <c r="T60" t="s">
        <v>226</v>
      </c>
      <c r="U60">
        <v>4</v>
      </c>
      <c r="V60">
        <v>4</v>
      </c>
      <c r="W60">
        <v>0</v>
      </c>
      <c r="X60">
        <v>0.5</v>
      </c>
      <c r="Y60">
        <v>0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1</v>
      </c>
    </row>
    <row r="61" spans="1:31" x14ac:dyDescent="0.25">
      <c r="A61">
        <v>61</v>
      </c>
      <c r="B61" t="s">
        <v>227</v>
      </c>
      <c r="C61">
        <v>2019150061</v>
      </c>
      <c r="D61" t="s">
        <v>75</v>
      </c>
      <c r="E61">
        <v>12</v>
      </c>
      <c r="F61">
        <v>1555659635</v>
      </c>
      <c r="G61">
        <v>1</v>
      </c>
      <c r="H61">
        <v>1</v>
      </c>
      <c r="I61">
        <v>2</v>
      </c>
      <c r="J61">
        <v>2</v>
      </c>
      <c r="K61">
        <v>1</v>
      </c>
      <c r="L61" t="s">
        <v>228</v>
      </c>
      <c r="M61">
        <v>2</v>
      </c>
      <c r="N61">
        <v>3</v>
      </c>
      <c r="O61">
        <v>1</v>
      </c>
      <c r="P61">
        <v>1</v>
      </c>
      <c r="Q61">
        <v>2</v>
      </c>
      <c r="R61">
        <v>2</v>
      </c>
      <c r="S61">
        <v>1</v>
      </c>
      <c r="T61" t="s">
        <v>229</v>
      </c>
      <c r="U61">
        <v>3</v>
      </c>
      <c r="V61">
        <v>4</v>
      </c>
      <c r="W61">
        <v>0</v>
      </c>
      <c r="X61">
        <v>1</v>
      </c>
      <c r="Y61">
        <v>0.5</v>
      </c>
      <c r="Z61">
        <v>1</v>
      </c>
      <c r="AA61">
        <v>0.5</v>
      </c>
      <c r="AB61">
        <v>0</v>
      </c>
      <c r="AC61">
        <v>0.5</v>
      </c>
      <c r="AD61">
        <v>1</v>
      </c>
      <c r="AE61">
        <v>1</v>
      </c>
    </row>
    <row r="62" spans="1:31" x14ac:dyDescent="0.25">
      <c r="A62">
        <v>62</v>
      </c>
      <c r="B62" t="s">
        <v>230</v>
      </c>
      <c r="C62">
        <v>2019150062</v>
      </c>
      <c r="D62" t="s">
        <v>88</v>
      </c>
      <c r="E62">
        <v>12</v>
      </c>
      <c r="F62">
        <v>1555659635</v>
      </c>
      <c r="G62">
        <v>1</v>
      </c>
      <c r="H62">
        <v>3</v>
      </c>
      <c r="I62">
        <v>2</v>
      </c>
      <c r="J62">
        <v>3</v>
      </c>
      <c r="K62">
        <v>1</v>
      </c>
      <c r="L62" t="s">
        <v>231</v>
      </c>
      <c r="M62">
        <v>2</v>
      </c>
      <c r="N62">
        <v>1</v>
      </c>
      <c r="O62">
        <v>1</v>
      </c>
      <c r="P62">
        <v>3</v>
      </c>
      <c r="Q62">
        <v>2</v>
      </c>
      <c r="R62">
        <v>3</v>
      </c>
      <c r="S62">
        <v>1</v>
      </c>
      <c r="T62">
        <v>7</v>
      </c>
      <c r="U62">
        <v>4</v>
      </c>
      <c r="V62">
        <v>5</v>
      </c>
      <c r="W62">
        <v>0</v>
      </c>
      <c r="X62">
        <v>1</v>
      </c>
      <c r="Y62">
        <v>0.5</v>
      </c>
      <c r="Z62">
        <v>0.5</v>
      </c>
      <c r="AA62">
        <v>0.5</v>
      </c>
      <c r="AB62">
        <v>1</v>
      </c>
      <c r="AC62">
        <v>0.5</v>
      </c>
      <c r="AD62">
        <v>0.5</v>
      </c>
      <c r="AE62">
        <v>1</v>
      </c>
    </row>
    <row r="63" spans="1:31" x14ac:dyDescent="0.25">
      <c r="A63">
        <v>63</v>
      </c>
      <c r="B63" t="s">
        <v>232</v>
      </c>
      <c r="C63">
        <v>2019150063</v>
      </c>
      <c r="D63" t="s">
        <v>88</v>
      </c>
      <c r="E63">
        <v>13</v>
      </c>
      <c r="F63">
        <v>1555659635</v>
      </c>
      <c r="G63">
        <v>2</v>
      </c>
      <c r="H63">
        <v>2</v>
      </c>
      <c r="I63">
        <v>1</v>
      </c>
      <c r="J63">
        <v>2</v>
      </c>
      <c r="K63">
        <v>1</v>
      </c>
      <c r="L63" t="s">
        <v>233</v>
      </c>
      <c r="M63">
        <v>2</v>
      </c>
      <c r="N63">
        <v>2</v>
      </c>
      <c r="O63">
        <v>2</v>
      </c>
      <c r="P63">
        <v>2</v>
      </c>
      <c r="Q63">
        <v>1</v>
      </c>
      <c r="R63">
        <v>2</v>
      </c>
      <c r="S63">
        <v>1</v>
      </c>
      <c r="T63">
        <v>8</v>
      </c>
      <c r="U63">
        <v>2</v>
      </c>
      <c r="V63">
        <v>3</v>
      </c>
      <c r="W63">
        <v>0.5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0.5</v>
      </c>
      <c r="AE63">
        <v>1</v>
      </c>
    </row>
    <row r="64" spans="1:31" x14ac:dyDescent="0.25">
      <c r="A64">
        <v>64</v>
      </c>
      <c r="B64" t="s">
        <v>234</v>
      </c>
      <c r="C64">
        <v>2019150064</v>
      </c>
      <c r="D64" t="s">
        <v>88</v>
      </c>
      <c r="E64">
        <v>13</v>
      </c>
      <c r="F64">
        <v>1555659635</v>
      </c>
      <c r="G64">
        <v>2</v>
      </c>
      <c r="H64">
        <v>1</v>
      </c>
      <c r="I64">
        <v>2</v>
      </c>
      <c r="J64">
        <v>1</v>
      </c>
      <c r="K64">
        <v>1</v>
      </c>
      <c r="L64" t="s">
        <v>235</v>
      </c>
      <c r="M64">
        <v>2</v>
      </c>
      <c r="N64">
        <v>4</v>
      </c>
      <c r="O64">
        <v>2</v>
      </c>
      <c r="P64">
        <v>1</v>
      </c>
      <c r="Q64">
        <v>2</v>
      </c>
      <c r="R64">
        <v>1</v>
      </c>
      <c r="S64">
        <v>1</v>
      </c>
      <c r="T64" t="s">
        <v>208</v>
      </c>
      <c r="U64">
        <v>1</v>
      </c>
      <c r="V64">
        <v>2</v>
      </c>
      <c r="W64">
        <v>1</v>
      </c>
      <c r="X64">
        <v>1</v>
      </c>
      <c r="Y64">
        <v>0.5</v>
      </c>
      <c r="Z64">
        <v>0</v>
      </c>
      <c r="AA64">
        <v>0</v>
      </c>
      <c r="AB64">
        <v>1</v>
      </c>
      <c r="AC64">
        <v>0</v>
      </c>
      <c r="AD64">
        <v>0.5</v>
      </c>
      <c r="AE64">
        <v>1</v>
      </c>
    </row>
    <row r="65" spans="1:31" x14ac:dyDescent="0.25">
      <c r="A65">
        <v>65</v>
      </c>
      <c r="B65" t="s">
        <v>236</v>
      </c>
      <c r="C65">
        <v>2019150065</v>
      </c>
      <c r="D65" t="s">
        <v>75</v>
      </c>
      <c r="E65">
        <v>12</v>
      </c>
      <c r="F65">
        <v>1555659635</v>
      </c>
      <c r="G65">
        <v>1</v>
      </c>
      <c r="H65">
        <v>3</v>
      </c>
      <c r="I65">
        <v>1</v>
      </c>
      <c r="J65">
        <v>1</v>
      </c>
      <c r="K65">
        <v>3</v>
      </c>
      <c r="L65" t="s">
        <v>237</v>
      </c>
      <c r="M65">
        <v>4</v>
      </c>
      <c r="N65">
        <v>4</v>
      </c>
      <c r="O65">
        <v>1</v>
      </c>
      <c r="P65">
        <v>3</v>
      </c>
      <c r="Q65">
        <v>1</v>
      </c>
      <c r="R65">
        <v>1</v>
      </c>
      <c r="S65">
        <v>3</v>
      </c>
      <c r="T65" t="s">
        <v>238</v>
      </c>
      <c r="U65">
        <v>3</v>
      </c>
      <c r="V65">
        <v>5</v>
      </c>
      <c r="W65">
        <v>1</v>
      </c>
      <c r="X65">
        <v>0</v>
      </c>
      <c r="Y65">
        <v>0.5</v>
      </c>
      <c r="Z65">
        <v>0.5</v>
      </c>
      <c r="AA65">
        <v>0</v>
      </c>
      <c r="AB65">
        <v>0.5</v>
      </c>
      <c r="AC65">
        <v>1</v>
      </c>
      <c r="AD65">
        <v>1</v>
      </c>
      <c r="AE65">
        <v>1</v>
      </c>
    </row>
    <row r="66" spans="1:31" x14ac:dyDescent="0.25">
      <c r="A66">
        <v>66</v>
      </c>
      <c r="B66" t="s">
        <v>239</v>
      </c>
      <c r="C66">
        <v>2019150066</v>
      </c>
      <c r="D66" t="s">
        <v>88</v>
      </c>
      <c r="E66">
        <v>11</v>
      </c>
      <c r="F66">
        <v>1555659635</v>
      </c>
      <c r="G66">
        <v>1</v>
      </c>
      <c r="H66">
        <v>2</v>
      </c>
      <c r="I66">
        <v>1</v>
      </c>
      <c r="J66">
        <v>3</v>
      </c>
      <c r="K66">
        <v>4</v>
      </c>
      <c r="L66" t="s">
        <v>240</v>
      </c>
      <c r="M66">
        <v>4</v>
      </c>
      <c r="N66">
        <v>2</v>
      </c>
      <c r="O66">
        <v>1</v>
      </c>
      <c r="P66">
        <v>2</v>
      </c>
      <c r="Q66">
        <v>1</v>
      </c>
      <c r="R66">
        <v>3</v>
      </c>
      <c r="S66">
        <v>4</v>
      </c>
      <c r="T66" t="s">
        <v>241</v>
      </c>
      <c r="U66">
        <v>1</v>
      </c>
      <c r="V66">
        <v>5</v>
      </c>
      <c r="W66">
        <v>0.5</v>
      </c>
      <c r="X66">
        <v>0.5</v>
      </c>
      <c r="Y66">
        <v>1</v>
      </c>
      <c r="Z66">
        <v>0</v>
      </c>
      <c r="AA66">
        <v>0.5</v>
      </c>
      <c r="AB66">
        <v>1</v>
      </c>
      <c r="AC66">
        <v>0</v>
      </c>
      <c r="AD66">
        <v>1</v>
      </c>
      <c r="AE66">
        <v>1</v>
      </c>
    </row>
    <row r="67" spans="1:31" x14ac:dyDescent="0.25">
      <c r="A67">
        <v>67</v>
      </c>
      <c r="B67" t="s">
        <v>242</v>
      </c>
      <c r="C67">
        <v>2019150067</v>
      </c>
      <c r="D67" t="s">
        <v>75</v>
      </c>
      <c r="E67">
        <v>11</v>
      </c>
      <c r="F67">
        <v>1555659635</v>
      </c>
      <c r="G67">
        <v>1</v>
      </c>
      <c r="H67">
        <v>3</v>
      </c>
      <c r="I67">
        <v>2</v>
      </c>
      <c r="J67">
        <v>1</v>
      </c>
      <c r="K67">
        <v>2</v>
      </c>
      <c r="L67" t="s">
        <v>243</v>
      </c>
      <c r="M67">
        <v>2</v>
      </c>
      <c r="N67">
        <v>2</v>
      </c>
      <c r="O67">
        <v>1</v>
      </c>
      <c r="P67">
        <v>3</v>
      </c>
      <c r="Q67">
        <v>2</v>
      </c>
      <c r="R67">
        <v>1</v>
      </c>
      <c r="S67">
        <v>2</v>
      </c>
      <c r="T67">
        <v>5</v>
      </c>
      <c r="U67">
        <v>3</v>
      </c>
      <c r="V67">
        <v>2</v>
      </c>
      <c r="W67">
        <v>0</v>
      </c>
      <c r="X67">
        <v>0</v>
      </c>
      <c r="Y67">
        <v>0</v>
      </c>
      <c r="Z67">
        <v>0.5</v>
      </c>
      <c r="AA67">
        <v>1</v>
      </c>
      <c r="AB67">
        <v>1</v>
      </c>
      <c r="AC67">
        <v>0</v>
      </c>
      <c r="AD67">
        <v>0</v>
      </c>
      <c r="AE67">
        <v>1</v>
      </c>
    </row>
    <row r="68" spans="1:31" x14ac:dyDescent="0.25">
      <c r="A68">
        <v>68</v>
      </c>
      <c r="B68" t="s">
        <v>244</v>
      </c>
      <c r="C68">
        <v>2019150068</v>
      </c>
      <c r="D68" t="s">
        <v>88</v>
      </c>
      <c r="E68">
        <v>12</v>
      </c>
      <c r="F68">
        <v>1555659635</v>
      </c>
      <c r="G68">
        <v>2</v>
      </c>
      <c r="H68">
        <v>2</v>
      </c>
      <c r="I68">
        <v>2</v>
      </c>
      <c r="J68">
        <v>2</v>
      </c>
      <c r="K68">
        <v>3</v>
      </c>
      <c r="L68" t="s">
        <v>245</v>
      </c>
      <c r="M68">
        <v>1</v>
      </c>
      <c r="N68">
        <v>4</v>
      </c>
      <c r="O68">
        <v>2</v>
      </c>
      <c r="P68">
        <v>2</v>
      </c>
      <c r="Q68">
        <v>2</v>
      </c>
      <c r="R68">
        <v>2</v>
      </c>
      <c r="S68">
        <v>3</v>
      </c>
      <c r="T68" t="s">
        <v>246</v>
      </c>
      <c r="U68">
        <v>3</v>
      </c>
      <c r="V68">
        <v>1</v>
      </c>
      <c r="W68">
        <v>0</v>
      </c>
      <c r="X68">
        <v>0</v>
      </c>
      <c r="Y68">
        <v>0.5</v>
      </c>
      <c r="Z68">
        <v>0</v>
      </c>
      <c r="AA68">
        <v>0.5</v>
      </c>
      <c r="AB68">
        <v>0.5</v>
      </c>
      <c r="AC68">
        <v>0</v>
      </c>
      <c r="AD68">
        <v>0</v>
      </c>
      <c r="AE68">
        <v>1</v>
      </c>
    </row>
    <row r="69" spans="1:31" x14ac:dyDescent="0.25">
      <c r="A69">
        <v>69</v>
      </c>
      <c r="B69" t="s">
        <v>247</v>
      </c>
      <c r="C69">
        <v>2019150069</v>
      </c>
      <c r="D69" t="s">
        <v>88</v>
      </c>
      <c r="E69">
        <v>13</v>
      </c>
      <c r="F69">
        <v>1555659635</v>
      </c>
      <c r="G69">
        <v>2</v>
      </c>
      <c r="H69">
        <v>2</v>
      </c>
      <c r="I69">
        <v>2</v>
      </c>
      <c r="J69">
        <v>3</v>
      </c>
      <c r="K69">
        <v>4</v>
      </c>
      <c r="L69" t="s">
        <v>245</v>
      </c>
      <c r="M69">
        <v>4</v>
      </c>
      <c r="N69">
        <v>1</v>
      </c>
      <c r="O69">
        <v>2</v>
      </c>
      <c r="P69">
        <v>2</v>
      </c>
      <c r="Q69">
        <v>2</v>
      </c>
      <c r="R69">
        <v>3</v>
      </c>
      <c r="S69">
        <v>4</v>
      </c>
      <c r="T69" t="s">
        <v>248</v>
      </c>
      <c r="U69">
        <v>1</v>
      </c>
      <c r="V69">
        <v>2</v>
      </c>
      <c r="W69">
        <v>0.5</v>
      </c>
      <c r="X69">
        <v>0</v>
      </c>
      <c r="Y69">
        <v>0.5</v>
      </c>
      <c r="Z69">
        <v>0.5</v>
      </c>
      <c r="AA69">
        <v>1</v>
      </c>
      <c r="AB69">
        <v>0.5</v>
      </c>
      <c r="AC69">
        <v>0.5</v>
      </c>
      <c r="AD69">
        <v>0</v>
      </c>
      <c r="AE69">
        <v>1</v>
      </c>
    </row>
    <row r="70" spans="1:31" x14ac:dyDescent="0.25">
      <c r="A70">
        <v>70</v>
      </c>
      <c r="B70" t="s">
        <v>249</v>
      </c>
      <c r="C70">
        <v>2019150070</v>
      </c>
      <c r="D70" t="s">
        <v>88</v>
      </c>
      <c r="E70">
        <v>11</v>
      </c>
      <c r="F70">
        <v>1555659635</v>
      </c>
      <c r="G70">
        <v>1</v>
      </c>
      <c r="H70">
        <v>3</v>
      </c>
      <c r="I70">
        <v>2</v>
      </c>
      <c r="J70">
        <v>2</v>
      </c>
      <c r="K70">
        <v>1</v>
      </c>
      <c r="L70" t="s">
        <v>250</v>
      </c>
      <c r="M70">
        <v>1</v>
      </c>
      <c r="N70">
        <v>2</v>
      </c>
      <c r="O70">
        <v>1</v>
      </c>
      <c r="P70">
        <v>3</v>
      </c>
      <c r="Q70">
        <v>2</v>
      </c>
      <c r="R70">
        <v>2</v>
      </c>
      <c r="S70">
        <v>1</v>
      </c>
      <c r="T70" t="s">
        <v>251</v>
      </c>
      <c r="U70">
        <v>3</v>
      </c>
      <c r="V70">
        <v>4</v>
      </c>
      <c r="W70">
        <v>1</v>
      </c>
      <c r="X70">
        <v>0</v>
      </c>
      <c r="Y70">
        <v>1</v>
      </c>
      <c r="Z70">
        <v>0</v>
      </c>
      <c r="AA70">
        <v>1</v>
      </c>
      <c r="AB70">
        <v>0.5</v>
      </c>
      <c r="AC70">
        <v>0</v>
      </c>
      <c r="AD70">
        <v>1</v>
      </c>
      <c r="AE70">
        <v>1</v>
      </c>
    </row>
    <row r="71" spans="1:31" x14ac:dyDescent="0.25">
      <c r="A71">
        <v>71</v>
      </c>
      <c r="B71" t="s">
        <v>252</v>
      </c>
      <c r="C71">
        <v>2019150071</v>
      </c>
      <c r="D71" t="s">
        <v>88</v>
      </c>
      <c r="E71">
        <v>13</v>
      </c>
      <c r="F71">
        <v>1555659635</v>
      </c>
      <c r="G71">
        <v>1</v>
      </c>
      <c r="H71">
        <v>2</v>
      </c>
      <c r="I71">
        <v>1</v>
      </c>
      <c r="J71">
        <v>3</v>
      </c>
      <c r="K71">
        <v>4</v>
      </c>
      <c r="L71" t="s">
        <v>253</v>
      </c>
      <c r="M71">
        <v>2</v>
      </c>
      <c r="N71">
        <v>3</v>
      </c>
      <c r="O71">
        <v>1</v>
      </c>
      <c r="P71">
        <v>2</v>
      </c>
      <c r="Q71">
        <v>1</v>
      </c>
      <c r="R71">
        <v>3</v>
      </c>
      <c r="S71">
        <v>4</v>
      </c>
      <c r="T71">
        <v>4</v>
      </c>
      <c r="U71">
        <v>3</v>
      </c>
      <c r="V71">
        <v>5</v>
      </c>
      <c r="W71">
        <v>0</v>
      </c>
      <c r="X71">
        <v>0</v>
      </c>
      <c r="Y71">
        <v>1</v>
      </c>
      <c r="Z71">
        <v>0</v>
      </c>
      <c r="AA71">
        <v>0.5</v>
      </c>
      <c r="AB71">
        <v>0.5</v>
      </c>
      <c r="AC71">
        <v>0.5</v>
      </c>
      <c r="AD71">
        <v>0.5</v>
      </c>
      <c r="AE71">
        <v>1</v>
      </c>
    </row>
    <row r="72" spans="1:31" x14ac:dyDescent="0.25">
      <c r="A72">
        <v>72</v>
      </c>
      <c r="B72" t="s">
        <v>254</v>
      </c>
      <c r="C72">
        <v>2019150072</v>
      </c>
      <c r="D72" t="s">
        <v>75</v>
      </c>
      <c r="E72">
        <v>13</v>
      </c>
      <c r="F72">
        <v>1555659635</v>
      </c>
      <c r="G72">
        <v>2</v>
      </c>
      <c r="H72">
        <v>2</v>
      </c>
      <c r="I72">
        <v>1</v>
      </c>
      <c r="J72">
        <v>1</v>
      </c>
      <c r="K72">
        <v>1</v>
      </c>
      <c r="L72" t="s">
        <v>255</v>
      </c>
      <c r="M72">
        <v>2</v>
      </c>
      <c r="N72">
        <v>3</v>
      </c>
      <c r="O72">
        <v>2</v>
      </c>
      <c r="P72">
        <v>2</v>
      </c>
      <c r="Q72">
        <v>1</v>
      </c>
      <c r="R72">
        <v>1</v>
      </c>
      <c r="S72">
        <v>1</v>
      </c>
      <c r="T72" t="s">
        <v>123</v>
      </c>
      <c r="U72">
        <v>4</v>
      </c>
      <c r="V72">
        <v>4</v>
      </c>
      <c r="W72">
        <v>1</v>
      </c>
      <c r="X72">
        <v>0.5</v>
      </c>
      <c r="Y72">
        <v>0.5</v>
      </c>
      <c r="Z72">
        <v>0.5</v>
      </c>
      <c r="AA72">
        <v>0.5</v>
      </c>
      <c r="AB72">
        <v>0</v>
      </c>
      <c r="AC72">
        <v>1</v>
      </c>
      <c r="AD72">
        <v>1</v>
      </c>
      <c r="AE72">
        <v>1</v>
      </c>
    </row>
    <row r="73" spans="1:31" x14ac:dyDescent="0.25">
      <c r="A73">
        <v>73</v>
      </c>
      <c r="B73" t="s">
        <v>256</v>
      </c>
      <c r="C73">
        <v>2019150073</v>
      </c>
      <c r="D73" t="s">
        <v>88</v>
      </c>
      <c r="E73">
        <v>13</v>
      </c>
      <c r="F73">
        <v>1555659635</v>
      </c>
      <c r="G73">
        <v>2</v>
      </c>
      <c r="H73">
        <v>3</v>
      </c>
      <c r="I73">
        <v>1</v>
      </c>
      <c r="J73">
        <v>2</v>
      </c>
      <c r="K73">
        <v>4</v>
      </c>
      <c r="L73" t="s">
        <v>257</v>
      </c>
      <c r="M73">
        <v>3</v>
      </c>
      <c r="N73">
        <v>1</v>
      </c>
      <c r="O73">
        <v>2</v>
      </c>
      <c r="P73">
        <v>3</v>
      </c>
      <c r="Q73">
        <v>1</v>
      </c>
      <c r="R73">
        <v>2</v>
      </c>
      <c r="S73">
        <v>4</v>
      </c>
      <c r="T73" t="s">
        <v>258</v>
      </c>
      <c r="U73">
        <v>2</v>
      </c>
      <c r="V73">
        <v>2</v>
      </c>
      <c r="W73">
        <v>0.5</v>
      </c>
      <c r="X73">
        <v>1</v>
      </c>
      <c r="Y73">
        <v>0.5</v>
      </c>
      <c r="Z73">
        <v>1</v>
      </c>
      <c r="AA73">
        <v>0</v>
      </c>
      <c r="AB73">
        <v>0.5</v>
      </c>
      <c r="AC73">
        <v>1</v>
      </c>
      <c r="AD73">
        <v>0</v>
      </c>
      <c r="AE73">
        <v>1</v>
      </c>
    </row>
    <row r="74" spans="1:31" x14ac:dyDescent="0.25">
      <c r="A74">
        <v>74</v>
      </c>
      <c r="B74" t="s">
        <v>259</v>
      </c>
      <c r="C74">
        <v>2019150074</v>
      </c>
      <c r="D74" t="s">
        <v>75</v>
      </c>
      <c r="E74">
        <v>13</v>
      </c>
      <c r="F74">
        <v>1555659635</v>
      </c>
      <c r="G74">
        <v>2</v>
      </c>
      <c r="H74">
        <v>2</v>
      </c>
      <c r="I74">
        <v>2</v>
      </c>
      <c r="J74">
        <v>3</v>
      </c>
      <c r="K74">
        <v>3</v>
      </c>
      <c r="L74" t="s">
        <v>260</v>
      </c>
      <c r="M74">
        <v>2</v>
      </c>
      <c r="N74">
        <v>3</v>
      </c>
      <c r="O74">
        <v>2</v>
      </c>
      <c r="P74">
        <v>2</v>
      </c>
      <c r="Q74">
        <v>2</v>
      </c>
      <c r="R74">
        <v>3</v>
      </c>
      <c r="S74">
        <v>3</v>
      </c>
      <c r="T74" t="s">
        <v>103</v>
      </c>
      <c r="U74">
        <v>2</v>
      </c>
      <c r="V74">
        <v>2</v>
      </c>
      <c r="W74">
        <v>0</v>
      </c>
      <c r="X74">
        <v>0</v>
      </c>
      <c r="Y74">
        <v>1</v>
      </c>
      <c r="Z74">
        <v>0.5</v>
      </c>
      <c r="AA74">
        <v>0</v>
      </c>
      <c r="AB74">
        <v>1</v>
      </c>
      <c r="AC74">
        <v>0.5</v>
      </c>
      <c r="AD74">
        <v>0.5</v>
      </c>
      <c r="AE74">
        <v>1</v>
      </c>
    </row>
    <row r="75" spans="1:31" x14ac:dyDescent="0.25">
      <c r="A75">
        <v>75</v>
      </c>
      <c r="B75" t="s">
        <v>261</v>
      </c>
      <c r="C75">
        <v>2019150075</v>
      </c>
      <c r="D75" t="s">
        <v>88</v>
      </c>
      <c r="E75">
        <v>12</v>
      </c>
      <c r="F75">
        <v>1555659635</v>
      </c>
      <c r="G75">
        <v>1</v>
      </c>
      <c r="H75">
        <v>2</v>
      </c>
      <c r="I75">
        <v>1</v>
      </c>
      <c r="J75">
        <v>2</v>
      </c>
      <c r="K75">
        <v>4</v>
      </c>
      <c r="L75" t="s">
        <v>262</v>
      </c>
      <c r="M75">
        <v>2</v>
      </c>
      <c r="N75">
        <v>5</v>
      </c>
      <c r="O75">
        <v>1</v>
      </c>
      <c r="P75">
        <v>2</v>
      </c>
      <c r="Q75">
        <v>1</v>
      </c>
      <c r="R75">
        <v>2</v>
      </c>
      <c r="S75">
        <v>4</v>
      </c>
      <c r="T75">
        <v>8</v>
      </c>
      <c r="U75">
        <v>3</v>
      </c>
      <c r="V75">
        <v>4</v>
      </c>
      <c r="W75">
        <v>0.5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1</v>
      </c>
    </row>
    <row r="76" spans="1:31" x14ac:dyDescent="0.25">
      <c r="A76">
        <v>76</v>
      </c>
      <c r="B76" t="s">
        <v>263</v>
      </c>
      <c r="C76">
        <v>2019150076</v>
      </c>
      <c r="D76" t="s">
        <v>75</v>
      </c>
      <c r="E76">
        <v>12</v>
      </c>
      <c r="F76">
        <v>1555659635</v>
      </c>
      <c r="G76">
        <v>2</v>
      </c>
      <c r="H76">
        <v>1</v>
      </c>
      <c r="I76">
        <v>2</v>
      </c>
      <c r="J76">
        <v>1</v>
      </c>
      <c r="K76">
        <v>2</v>
      </c>
      <c r="L76" t="s">
        <v>264</v>
      </c>
      <c r="M76">
        <v>3</v>
      </c>
      <c r="N76">
        <v>4</v>
      </c>
      <c r="O76">
        <v>2</v>
      </c>
      <c r="P76">
        <v>1</v>
      </c>
      <c r="Q76">
        <v>2</v>
      </c>
      <c r="R76">
        <v>1</v>
      </c>
      <c r="S76">
        <v>2</v>
      </c>
      <c r="T76" t="s">
        <v>265</v>
      </c>
      <c r="U76">
        <v>4</v>
      </c>
      <c r="V76">
        <v>5</v>
      </c>
      <c r="W76">
        <v>0.5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</row>
    <row r="77" spans="1:31" x14ac:dyDescent="0.25">
      <c r="A77">
        <v>77</v>
      </c>
      <c r="B77" t="s">
        <v>266</v>
      </c>
      <c r="C77">
        <v>2019150077</v>
      </c>
      <c r="D77" t="s">
        <v>88</v>
      </c>
      <c r="E77">
        <v>13</v>
      </c>
      <c r="F77">
        <v>1555659635</v>
      </c>
      <c r="G77">
        <v>2</v>
      </c>
      <c r="H77">
        <v>1</v>
      </c>
      <c r="I77">
        <v>2</v>
      </c>
      <c r="J77">
        <v>2</v>
      </c>
      <c r="K77">
        <v>2</v>
      </c>
      <c r="L77" t="s">
        <v>267</v>
      </c>
      <c r="M77">
        <v>3</v>
      </c>
      <c r="N77">
        <v>2</v>
      </c>
      <c r="O77">
        <v>2</v>
      </c>
      <c r="P77">
        <v>1</v>
      </c>
      <c r="Q77">
        <v>2</v>
      </c>
      <c r="R77">
        <v>2</v>
      </c>
      <c r="S77">
        <v>2</v>
      </c>
      <c r="T77" t="s">
        <v>268</v>
      </c>
      <c r="U77">
        <v>1</v>
      </c>
      <c r="V77">
        <v>4</v>
      </c>
      <c r="W77">
        <v>0</v>
      </c>
      <c r="X77">
        <v>0.5</v>
      </c>
      <c r="Y77">
        <v>0.5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</row>
    <row r="78" spans="1:31" x14ac:dyDescent="0.25">
      <c r="A78">
        <v>78</v>
      </c>
      <c r="B78" t="s">
        <v>269</v>
      </c>
      <c r="C78">
        <v>2019150078</v>
      </c>
      <c r="D78" t="s">
        <v>88</v>
      </c>
      <c r="E78">
        <v>11</v>
      </c>
      <c r="F78">
        <v>1555659635</v>
      </c>
      <c r="G78">
        <v>1</v>
      </c>
      <c r="H78">
        <v>1</v>
      </c>
      <c r="I78">
        <v>2</v>
      </c>
      <c r="J78">
        <v>3</v>
      </c>
      <c r="K78">
        <v>2</v>
      </c>
      <c r="L78" t="s">
        <v>270</v>
      </c>
      <c r="M78">
        <v>3</v>
      </c>
      <c r="N78">
        <v>2</v>
      </c>
      <c r="O78">
        <v>1</v>
      </c>
      <c r="P78">
        <v>1</v>
      </c>
      <c r="Q78">
        <v>2</v>
      </c>
      <c r="R78">
        <v>3</v>
      </c>
      <c r="S78">
        <v>2</v>
      </c>
      <c r="T78">
        <v>7</v>
      </c>
      <c r="U78">
        <v>1</v>
      </c>
      <c r="V78">
        <v>2</v>
      </c>
      <c r="W78">
        <v>0.5</v>
      </c>
      <c r="X78">
        <v>0</v>
      </c>
      <c r="Y78">
        <v>1</v>
      </c>
      <c r="Z78">
        <v>1</v>
      </c>
      <c r="AA78">
        <v>1</v>
      </c>
      <c r="AB78">
        <v>0</v>
      </c>
      <c r="AC78">
        <v>0.5</v>
      </c>
      <c r="AD78">
        <v>1</v>
      </c>
      <c r="AE78">
        <v>1</v>
      </c>
    </row>
    <row r="79" spans="1:31" x14ac:dyDescent="0.25">
      <c r="A79">
        <v>79</v>
      </c>
      <c r="B79" t="s">
        <v>271</v>
      </c>
      <c r="C79">
        <v>2019150079</v>
      </c>
      <c r="D79" t="s">
        <v>75</v>
      </c>
      <c r="E79">
        <v>12</v>
      </c>
      <c r="F79">
        <v>1555659635</v>
      </c>
      <c r="G79">
        <v>1</v>
      </c>
      <c r="H79">
        <v>1</v>
      </c>
      <c r="I79">
        <v>2</v>
      </c>
      <c r="J79">
        <v>1</v>
      </c>
      <c r="K79">
        <v>2</v>
      </c>
      <c r="L79" t="s">
        <v>272</v>
      </c>
      <c r="M79">
        <v>1</v>
      </c>
      <c r="N79">
        <v>1</v>
      </c>
      <c r="O79">
        <v>1</v>
      </c>
      <c r="P79">
        <v>1</v>
      </c>
      <c r="Q79">
        <v>2</v>
      </c>
      <c r="R79">
        <v>1</v>
      </c>
      <c r="S79">
        <v>2</v>
      </c>
      <c r="T79" t="s">
        <v>273</v>
      </c>
      <c r="U79">
        <v>3</v>
      </c>
      <c r="V79">
        <v>5</v>
      </c>
      <c r="W79">
        <v>0.5</v>
      </c>
      <c r="X79">
        <v>0</v>
      </c>
      <c r="Y79">
        <v>0.5</v>
      </c>
      <c r="Z79">
        <v>1</v>
      </c>
      <c r="AA79">
        <v>0.5</v>
      </c>
      <c r="AB79">
        <v>0</v>
      </c>
      <c r="AC79">
        <v>0.5</v>
      </c>
      <c r="AD79">
        <v>1</v>
      </c>
      <c r="AE79">
        <v>1</v>
      </c>
    </row>
    <row r="80" spans="1:31" x14ac:dyDescent="0.25">
      <c r="A80">
        <v>80</v>
      </c>
      <c r="B80" t="s">
        <v>274</v>
      </c>
      <c r="C80">
        <v>2019150080</v>
      </c>
      <c r="D80" t="s">
        <v>75</v>
      </c>
      <c r="E80">
        <v>11</v>
      </c>
      <c r="F80">
        <v>1555659635</v>
      </c>
      <c r="G80">
        <v>1</v>
      </c>
      <c r="H80">
        <v>3</v>
      </c>
      <c r="I80">
        <v>2</v>
      </c>
      <c r="J80">
        <v>1</v>
      </c>
      <c r="K80">
        <v>1</v>
      </c>
      <c r="L80" t="s">
        <v>275</v>
      </c>
      <c r="M80">
        <v>2</v>
      </c>
      <c r="N80">
        <v>2</v>
      </c>
      <c r="O80">
        <v>1</v>
      </c>
      <c r="P80">
        <v>3</v>
      </c>
      <c r="Q80">
        <v>2</v>
      </c>
      <c r="R80">
        <v>1</v>
      </c>
      <c r="S80">
        <v>1</v>
      </c>
      <c r="T80" t="s">
        <v>276</v>
      </c>
      <c r="U80">
        <v>2</v>
      </c>
      <c r="V80">
        <v>2</v>
      </c>
      <c r="W80">
        <v>0.5</v>
      </c>
      <c r="X80">
        <v>1</v>
      </c>
      <c r="Y80">
        <v>0</v>
      </c>
      <c r="Z80">
        <v>0</v>
      </c>
      <c r="AA80">
        <v>0.5</v>
      </c>
      <c r="AB80">
        <v>1</v>
      </c>
      <c r="AC80">
        <v>1</v>
      </c>
      <c r="AD80">
        <v>1</v>
      </c>
      <c r="AE80">
        <v>1</v>
      </c>
    </row>
    <row r="81" spans="1:31" x14ac:dyDescent="0.25">
      <c r="A81">
        <v>81</v>
      </c>
      <c r="B81" t="s">
        <v>277</v>
      </c>
      <c r="C81">
        <v>2019150081</v>
      </c>
      <c r="D81" t="s">
        <v>75</v>
      </c>
      <c r="E81">
        <v>11</v>
      </c>
      <c r="F81">
        <v>1555659635</v>
      </c>
      <c r="G81">
        <v>2</v>
      </c>
      <c r="H81">
        <v>3</v>
      </c>
      <c r="I81">
        <v>2</v>
      </c>
      <c r="J81">
        <v>1</v>
      </c>
      <c r="K81">
        <v>4</v>
      </c>
      <c r="L81" t="s">
        <v>278</v>
      </c>
      <c r="M81">
        <v>4</v>
      </c>
      <c r="N81">
        <v>2</v>
      </c>
      <c r="O81">
        <v>2</v>
      </c>
      <c r="P81">
        <v>3</v>
      </c>
      <c r="Q81">
        <v>2</v>
      </c>
      <c r="R81">
        <v>1</v>
      </c>
      <c r="S81">
        <v>4</v>
      </c>
      <c r="T81" t="s">
        <v>279</v>
      </c>
      <c r="U81">
        <v>1</v>
      </c>
      <c r="V81">
        <v>4</v>
      </c>
      <c r="W81">
        <v>1</v>
      </c>
      <c r="X81">
        <v>1</v>
      </c>
      <c r="Y81">
        <v>0</v>
      </c>
      <c r="Z81">
        <v>0</v>
      </c>
      <c r="AA81">
        <v>0.5</v>
      </c>
      <c r="AB81">
        <v>0.5</v>
      </c>
      <c r="AC81">
        <v>0</v>
      </c>
      <c r="AD81">
        <v>0.5</v>
      </c>
      <c r="AE81">
        <v>1</v>
      </c>
    </row>
    <row r="82" spans="1:31" x14ac:dyDescent="0.25">
      <c r="A82">
        <v>82</v>
      </c>
      <c r="B82" t="s">
        <v>280</v>
      </c>
      <c r="C82">
        <v>2019150082</v>
      </c>
      <c r="D82" t="s">
        <v>88</v>
      </c>
      <c r="E82">
        <v>12</v>
      </c>
      <c r="F82">
        <v>1555659635</v>
      </c>
      <c r="G82">
        <v>1</v>
      </c>
      <c r="H82">
        <v>2</v>
      </c>
      <c r="I82">
        <v>1</v>
      </c>
      <c r="J82">
        <v>1</v>
      </c>
      <c r="K82">
        <v>1</v>
      </c>
      <c r="L82" t="s">
        <v>281</v>
      </c>
      <c r="M82">
        <v>1</v>
      </c>
      <c r="N82">
        <v>3</v>
      </c>
      <c r="O82">
        <v>1</v>
      </c>
      <c r="P82">
        <v>2</v>
      </c>
      <c r="Q82">
        <v>1</v>
      </c>
      <c r="R82">
        <v>1</v>
      </c>
      <c r="S82">
        <v>1</v>
      </c>
      <c r="T82">
        <v>5</v>
      </c>
      <c r="U82">
        <v>2</v>
      </c>
      <c r="V82">
        <v>5</v>
      </c>
      <c r="W82">
        <v>0.5</v>
      </c>
      <c r="X82">
        <v>0.5</v>
      </c>
      <c r="Y82">
        <v>0.5</v>
      </c>
      <c r="Z82">
        <v>0.5</v>
      </c>
      <c r="AA82">
        <v>1</v>
      </c>
      <c r="AB82">
        <v>0</v>
      </c>
      <c r="AC82">
        <v>0</v>
      </c>
      <c r="AD82">
        <v>0.5</v>
      </c>
      <c r="AE82">
        <v>1</v>
      </c>
    </row>
    <row r="83" spans="1:31" x14ac:dyDescent="0.25">
      <c r="A83">
        <v>83</v>
      </c>
      <c r="B83" t="s">
        <v>282</v>
      </c>
      <c r="C83">
        <v>2019150083</v>
      </c>
      <c r="D83" t="s">
        <v>88</v>
      </c>
      <c r="E83">
        <v>12</v>
      </c>
      <c r="F83">
        <v>1555659635</v>
      </c>
      <c r="G83">
        <v>2</v>
      </c>
      <c r="H83">
        <v>2</v>
      </c>
      <c r="I83">
        <v>1</v>
      </c>
      <c r="J83">
        <v>2</v>
      </c>
      <c r="K83">
        <v>4</v>
      </c>
      <c r="L83" t="s">
        <v>283</v>
      </c>
      <c r="M83">
        <v>3</v>
      </c>
      <c r="N83">
        <v>2</v>
      </c>
      <c r="O83">
        <v>2</v>
      </c>
      <c r="P83">
        <v>2</v>
      </c>
      <c r="Q83">
        <v>1</v>
      </c>
      <c r="R83">
        <v>2</v>
      </c>
      <c r="S83">
        <v>4</v>
      </c>
      <c r="T83">
        <v>1</v>
      </c>
      <c r="U83">
        <v>3</v>
      </c>
      <c r="V83">
        <v>3</v>
      </c>
      <c r="W83">
        <v>0</v>
      </c>
      <c r="X83">
        <v>1</v>
      </c>
      <c r="Y83">
        <v>0.5</v>
      </c>
      <c r="Z83">
        <v>0.5</v>
      </c>
      <c r="AA83">
        <v>0</v>
      </c>
      <c r="AB83">
        <v>0</v>
      </c>
      <c r="AC83">
        <v>1</v>
      </c>
      <c r="AD83">
        <v>0</v>
      </c>
      <c r="AE83">
        <v>1</v>
      </c>
    </row>
    <row r="84" spans="1:31" x14ac:dyDescent="0.25">
      <c r="A84">
        <v>84</v>
      </c>
      <c r="B84" t="s">
        <v>284</v>
      </c>
      <c r="C84">
        <v>2019150084</v>
      </c>
      <c r="D84" t="s">
        <v>88</v>
      </c>
      <c r="E84">
        <v>13</v>
      </c>
      <c r="F84">
        <v>1555659635</v>
      </c>
      <c r="G84">
        <v>1</v>
      </c>
      <c r="H84">
        <v>3</v>
      </c>
      <c r="I84">
        <v>2</v>
      </c>
      <c r="J84">
        <v>2</v>
      </c>
      <c r="K84">
        <v>4</v>
      </c>
      <c r="L84" t="s">
        <v>285</v>
      </c>
      <c r="M84">
        <v>4</v>
      </c>
      <c r="N84">
        <v>3</v>
      </c>
      <c r="O84">
        <v>1</v>
      </c>
      <c r="P84">
        <v>3</v>
      </c>
      <c r="Q84">
        <v>2</v>
      </c>
      <c r="R84">
        <v>2</v>
      </c>
      <c r="S84">
        <v>4</v>
      </c>
      <c r="T84">
        <v>2</v>
      </c>
      <c r="U84">
        <v>1</v>
      </c>
      <c r="V84">
        <v>3</v>
      </c>
      <c r="W84">
        <v>0.5</v>
      </c>
      <c r="X84">
        <v>0</v>
      </c>
      <c r="Y84">
        <v>0</v>
      </c>
      <c r="Z84">
        <v>0.5</v>
      </c>
      <c r="AA84">
        <v>0</v>
      </c>
      <c r="AB84">
        <v>0.5</v>
      </c>
      <c r="AC84">
        <v>0</v>
      </c>
      <c r="AD84">
        <v>0.5</v>
      </c>
      <c r="AE84">
        <v>1</v>
      </c>
    </row>
    <row r="85" spans="1:31" x14ac:dyDescent="0.25">
      <c r="A85">
        <v>85</v>
      </c>
      <c r="B85" t="s">
        <v>286</v>
      </c>
      <c r="C85">
        <v>2019150085</v>
      </c>
      <c r="D85" t="s">
        <v>75</v>
      </c>
      <c r="E85">
        <v>13</v>
      </c>
      <c r="F85">
        <v>1555659635</v>
      </c>
      <c r="G85">
        <v>2</v>
      </c>
      <c r="H85">
        <v>1</v>
      </c>
      <c r="I85">
        <v>2</v>
      </c>
      <c r="J85">
        <v>1</v>
      </c>
      <c r="K85">
        <v>4</v>
      </c>
      <c r="L85" t="s">
        <v>287</v>
      </c>
      <c r="M85">
        <v>4</v>
      </c>
      <c r="N85">
        <v>5</v>
      </c>
      <c r="O85">
        <v>2</v>
      </c>
      <c r="P85">
        <v>1</v>
      </c>
      <c r="Q85">
        <v>2</v>
      </c>
      <c r="R85">
        <v>1</v>
      </c>
      <c r="S85">
        <v>4</v>
      </c>
      <c r="T85" t="s">
        <v>77</v>
      </c>
      <c r="U85">
        <v>1</v>
      </c>
      <c r="V85">
        <v>5</v>
      </c>
      <c r="W85">
        <v>0.5</v>
      </c>
      <c r="X85">
        <v>1</v>
      </c>
      <c r="Y85">
        <v>0</v>
      </c>
      <c r="Z85">
        <v>0.5</v>
      </c>
      <c r="AA85">
        <v>0.5</v>
      </c>
      <c r="AB85">
        <v>0</v>
      </c>
      <c r="AC85">
        <v>1</v>
      </c>
      <c r="AD85">
        <v>0.5</v>
      </c>
      <c r="AE85">
        <v>1</v>
      </c>
    </row>
    <row r="86" spans="1:31" x14ac:dyDescent="0.25">
      <c r="A86">
        <v>86</v>
      </c>
      <c r="B86" t="s">
        <v>288</v>
      </c>
      <c r="C86">
        <v>2019150086</v>
      </c>
      <c r="D86" t="s">
        <v>75</v>
      </c>
      <c r="E86">
        <v>13</v>
      </c>
      <c r="F86">
        <v>1555659635</v>
      </c>
      <c r="G86">
        <v>2</v>
      </c>
      <c r="H86">
        <v>1</v>
      </c>
      <c r="I86">
        <v>2</v>
      </c>
      <c r="J86">
        <v>1</v>
      </c>
      <c r="K86">
        <v>4</v>
      </c>
      <c r="L86" t="s">
        <v>289</v>
      </c>
      <c r="M86">
        <v>2</v>
      </c>
      <c r="N86">
        <v>4</v>
      </c>
      <c r="O86">
        <v>2</v>
      </c>
      <c r="P86">
        <v>1</v>
      </c>
      <c r="Q86">
        <v>2</v>
      </c>
      <c r="R86">
        <v>1</v>
      </c>
      <c r="S86">
        <v>4</v>
      </c>
      <c r="T86" t="s">
        <v>103</v>
      </c>
      <c r="U86">
        <v>3</v>
      </c>
      <c r="V86">
        <v>4</v>
      </c>
      <c r="W86">
        <v>0.5</v>
      </c>
      <c r="X86">
        <v>1</v>
      </c>
      <c r="Y86">
        <v>0.5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1</v>
      </c>
    </row>
    <row r="87" spans="1:31" x14ac:dyDescent="0.25">
      <c r="A87">
        <v>87</v>
      </c>
      <c r="B87" t="s">
        <v>290</v>
      </c>
      <c r="C87">
        <v>2019150087</v>
      </c>
      <c r="D87" t="s">
        <v>88</v>
      </c>
      <c r="E87">
        <v>12</v>
      </c>
      <c r="F87">
        <v>1555659635</v>
      </c>
      <c r="G87">
        <v>1</v>
      </c>
      <c r="H87">
        <v>1</v>
      </c>
      <c r="I87">
        <v>2</v>
      </c>
      <c r="J87">
        <v>2</v>
      </c>
      <c r="K87">
        <v>3</v>
      </c>
      <c r="L87" t="s">
        <v>291</v>
      </c>
      <c r="M87">
        <v>4</v>
      </c>
      <c r="N87">
        <v>3</v>
      </c>
      <c r="O87">
        <v>1</v>
      </c>
      <c r="P87">
        <v>1</v>
      </c>
      <c r="Q87">
        <v>2</v>
      </c>
      <c r="R87">
        <v>2</v>
      </c>
      <c r="S87">
        <v>3</v>
      </c>
      <c r="T87" t="s">
        <v>292</v>
      </c>
      <c r="U87">
        <v>4</v>
      </c>
      <c r="V87">
        <v>3</v>
      </c>
      <c r="W87">
        <v>1</v>
      </c>
      <c r="X87">
        <v>0.5</v>
      </c>
      <c r="Y87">
        <v>0</v>
      </c>
      <c r="Z87">
        <v>0</v>
      </c>
      <c r="AA87">
        <v>0.5</v>
      </c>
      <c r="AB87">
        <v>0</v>
      </c>
      <c r="AC87">
        <v>1</v>
      </c>
      <c r="AD87">
        <v>0.5</v>
      </c>
      <c r="AE87">
        <v>1</v>
      </c>
    </row>
    <row r="88" spans="1:31" x14ac:dyDescent="0.25">
      <c r="A88">
        <v>88</v>
      </c>
      <c r="B88" t="s">
        <v>293</v>
      </c>
      <c r="C88">
        <v>2019150088</v>
      </c>
      <c r="D88" t="s">
        <v>88</v>
      </c>
      <c r="E88">
        <v>13</v>
      </c>
      <c r="F88">
        <v>1555659635</v>
      </c>
      <c r="G88">
        <v>1</v>
      </c>
      <c r="H88">
        <v>1</v>
      </c>
      <c r="I88">
        <v>1</v>
      </c>
      <c r="J88">
        <v>3</v>
      </c>
      <c r="K88">
        <v>1</v>
      </c>
      <c r="L88" t="s">
        <v>294</v>
      </c>
      <c r="M88">
        <v>1</v>
      </c>
      <c r="N88">
        <v>4</v>
      </c>
      <c r="O88">
        <v>1</v>
      </c>
      <c r="P88">
        <v>1</v>
      </c>
      <c r="Q88">
        <v>1</v>
      </c>
      <c r="R88">
        <v>3</v>
      </c>
      <c r="S88">
        <v>1</v>
      </c>
      <c r="T88" t="s">
        <v>295</v>
      </c>
      <c r="U88">
        <v>2</v>
      </c>
      <c r="V88">
        <v>4</v>
      </c>
      <c r="W88">
        <v>1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1</v>
      </c>
      <c r="AD88">
        <v>1</v>
      </c>
      <c r="AE88">
        <v>1</v>
      </c>
    </row>
    <row r="89" spans="1:31" x14ac:dyDescent="0.25">
      <c r="A89">
        <v>89</v>
      </c>
      <c r="B89" t="s">
        <v>296</v>
      </c>
      <c r="C89">
        <v>2019150089</v>
      </c>
      <c r="D89" t="s">
        <v>88</v>
      </c>
      <c r="E89">
        <v>13</v>
      </c>
      <c r="F89">
        <v>1555659635</v>
      </c>
      <c r="G89">
        <v>1</v>
      </c>
      <c r="H89">
        <v>3</v>
      </c>
      <c r="I89">
        <v>1</v>
      </c>
      <c r="J89">
        <v>2</v>
      </c>
      <c r="K89">
        <v>1</v>
      </c>
      <c r="L89" t="s">
        <v>297</v>
      </c>
      <c r="M89">
        <v>1</v>
      </c>
      <c r="N89">
        <v>5</v>
      </c>
      <c r="O89">
        <v>1</v>
      </c>
      <c r="P89">
        <v>3</v>
      </c>
      <c r="Q89">
        <v>1</v>
      </c>
      <c r="R89">
        <v>2</v>
      </c>
      <c r="S89">
        <v>1</v>
      </c>
      <c r="T89" t="s">
        <v>298</v>
      </c>
      <c r="U89">
        <v>2</v>
      </c>
      <c r="V89">
        <v>5</v>
      </c>
      <c r="W89">
        <v>0.5</v>
      </c>
      <c r="X89">
        <v>0</v>
      </c>
      <c r="Y89">
        <v>1</v>
      </c>
      <c r="Z89">
        <v>1</v>
      </c>
      <c r="AA89">
        <v>0.5</v>
      </c>
      <c r="AB89">
        <v>0.5</v>
      </c>
      <c r="AC89">
        <v>0</v>
      </c>
      <c r="AD89">
        <v>0</v>
      </c>
      <c r="AE89">
        <v>1</v>
      </c>
    </row>
    <row r="90" spans="1:31" x14ac:dyDescent="0.25">
      <c r="A90">
        <v>90</v>
      </c>
      <c r="B90" t="s">
        <v>299</v>
      </c>
      <c r="C90">
        <v>2019150090</v>
      </c>
      <c r="D90" t="s">
        <v>88</v>
      </c>
      <c r="E90">
        <v>11</v>
      </c>
      <c r="F90">
        <v>1555659635</v>
      </c>
      <c r="G90">
        <v>2</v>
      </c>
      <c r="H90">
        <v>1</v>
      </c>
      <c r="I90">
        <v>2</v>
      </c>
      <c r="J90">
        <v>2</v>
      </c>
      <c r="K90">
        <v>1</v>
      </c>
      <c r="L90" t="s">
        <v>300</v>
      </c>
      <c r="M90">
        <v>1</v>
      </c>
      <c r="N90">
        <v>4</v>
      </c>
      <c r="O90">
        <v>2</v>
      </c>
      <c r="P90">
        <v>1</v>
      </c>
      <c r="Q90">
        <v>2</v>
      </c>
      <c r="R90">
        <v>2</v>
      </c>
      <c r="S90">
        <v>1</v>
      </c>
      <c r="T90">
        <v>3</v>
      </c>
      <c r="U90">
        <v>4</v>
      </c>
      <c r="V90">
        <v>5</v>
      </c>
      <c r="W90">
        <v>0.5</v>
      </c>
      <c r="X90">
        <v>0.5</v>
      </c>
      <c r="Y90">
        <v>0</v>
      </c>
      <c r="Z90">
        <v>0.5</v>
      </c>
      <c r="AA90">
        <v>0.5</v>
      </c>
      <c r="AB90">
        <v>0.5</v>
      </c>
      <c r="AC90">
        <v>0</v>
      </c>
      <c r="AD90">
        <v>0</v>
      </c>
      <c r="AE90">
        <v>1</v>
      </c>
    </row>
    <row r="91" spans="1:31" x14ac:dyDescent="0.25">
      <c r="A91">
        <v>91</v>
      </c>
      <c r="B91" t="s">
        <v>301</v>
      </c>
      <c r="C91">
        <v>2019150091</v>
      </c>
      <c r="D91" t="s">
        <v>88</v>
      </c>
      <c r="E91">
        <v>12</v>
      </c>
      <c r="F91">
        <v>1555659635</v>
      </c>
      <c r="G91">
        <v>2</v>
      </c>
      <c r="H91">
        <v>2</v>
      </c>
      <c r="I91">
        <v>2</v>
      </c>
      <c r="J91">
        <v>1</v>
      </c>
      <c r="K91">
        <v>1</v>
      </c>
      <c r="L91" t="s">
        <v>302</v>
      </c>
      <c r="M91">
        <v>2</v>
      </c>
      <c r="N91">
        <v>5</v>
      </c>
      <c r="O91">
        <v>2</v>
      </c>
      <c r="P91">
        <v>2</v>
      </c>
      <c r="Q91">
        <v>2</v>
      </c>
      <c r="R91">
        <v>1</v>
      </c>
      <c r="S91">
        <v>1</v>
      </c>
      <c r="T91" t="s">
        <v>303</v>
      </c>
      <c r="U91">
        <v>4</v>
      </c>
      <c r="V91">
        <v>5</v>
      </c>
      <c r="W91">
        <v>0.5</v>
      </c>
      <c r="X91">
        <v>0.5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</row>
    <row r="92" spans="1:31" x14ac:dyDescent="0.25">
      <c r="A92">
        <v>92</v>
      </c>
      <c r="B92" t="s">
        <v>304</v>
      </c>
      <c r="C92">
        <v>2019150092</v>
      </c>
      <c r="D92" t="s">
        <v>88</v>
      </c>
      <c r="E92">
        <v>13</v>
      </c>
      <c r="F92">
        <v>1555659635</v>
      </c>
      <c r="G92">
        <v>1</v>
      </c>
      <c r="H92">
        <v>2</v>
      </c>
      <c r="I92">
        <v>2</v>
      </c>
      <c r="J92">
        <v>3</v>
      </c>
      <c r="K92">
        <v>1</v>
      </c>
      <c r="L92" t="s">
        <v>305</v>
      </c>
      <c r="M92">
        <v>2</v>
      </c>
      <c r="N92">
        <v>1</v>
      </c>
      <c r="O92">
        <v>1</v>
      </c>
      <c r="P92">
        <v>2</v>
      </c>
      <c r="Q92">
        <v>2</v>
      </c>
      <c r="R92">
        <v>3</v>
      </c>
      <c r="S92">
        <v>1</v>
      </c>
      <c r="T92" t="s">
        <v>180</v>
      </c>
      <c r="U92">
        <v>4</v>
      </c>
      <c r="V92">
        <v>2</v>
      </c>
      <c r="W92">
        <v>0</v>
      </c>
      <c r="X92">
        <v>0.5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>
        <v>93</v>
      </c>
      <c r="B93" t="s">
        <v>306</v>
      </c>
      <c r="C93">
        <v>2019150093</v>
      </c>
      <c r="D93" t="s">
        <v>75</v>
      </c>
      <c r="E93">
        <v>11</v>
      </c>
      <c r="F93">
        <v>1555659635</v>
      </c>
      <c r="G93">
        <v>2</v>
      </c>
      <c r="H93">
        <v>3</v>
      </c>
      <c r="I93">
        <v>2</v>
      </c>
      <c r="J93">
        <v>3</v>
      </c>
      <c r="K93">
        <v>1</v>
      </c>
      <c r="L93" t="s">
        <v>307</v>
      </c>
      <c r="M93">
        <v>1</v>
      </c>
      <c r="N93">
        <v>3</v>
      </c>
      <c r="O93">
        <v>2</v>
      </c>
      <c r="P93">
        <v>3</v>
      </c>
      <c r="Q93">
        <v>2</v>
      </c>
      <c r="R93">
        <v>3</v>
      </c>
      <c r="S93">
        <v>1</v>
      </c>
      <c r="T93" t="s">
        <v>189</v>
      </c>
      <c r="U93">
        <v>4</v>
      </c>
      <c r="V93">
        <v>2</v>
      </c>
      <c r="W93">
        <v>0</v>
      </c>
      <c r="X93">
        <v>0</v>
      </c>
      <c r="Y93">
        <v>0.5</v>
      </c>
      <c r="Z93">
        <v>1</v>
      </c>
      <c r="AA93">
        <v>0</v>
      </c>
      <c r="AB93">
        <v>0.5</v>
      </c>
      <c r="AC93">
        <v>0.5</v>
      </c>
      <c r="AD93">
        <v>0.5</v>
      </c>
      <c r="AE93">
        <v>1</v>
      </c>
    </row>
    <row r="94" spans="1:31" x14ac:dyDescent="0.25">
      <c r="A94">
        <v>94</v>
      </c>
      <c r="B94" t="s">
        <v>308</v>
      </c>
      <c r="C94">
        <v>2019150094</v>
      </c>
      <c r="D94" t="s">
        <v>88</v>
      </c>
      <c r="E94">
        <v>13</v>
      </c>
      <c r="F94">
        <v>1555659635</v>
      </c>
      <c r="G94">
        <v>2</v>
      </c>
      <c r="H94">
        <v>3</v>
      </c>
      <c r="I94">
        <v>2</v>
      </c>
      <c r="J94">
        <v>3</v>
      </c>
      <c r="K94">
        <v>1</v>
      </c>
      <c r="L94" t="s">
        <v>309</v>
      </c>
      <c r="M94">
        <v>2</v>
      </c>
      <c r="N94">
        <v>2</v>
      </c>
      <c r="O94">
        <v>2</v>
      </c>
      <c r="P94">
        <v>3</v>
      </c>
      <c r="Q94">
        <v>2</v>
      </c>
      <c r="R94">
        <v>3</v>
      </c>
      <c r="S94">
        <v>1</v>
      </c>
      <c r="T94" t="s">
        <v>310</v>
      </c>
      <c r="U94">
        <v>2</v>
      </c>
      <c r="V94">
        <v>5</v>
      </c>
      <c r="W94">
        <v>0.5</v>
      </c>
      <c r="X94">
        <v>0</v>
      </c>
      <c r="Y94">
        <v>0.5</v>
      </c>
      <c r="Z94">
        <v>0</v>
      </c>
      <c r="AA94">
        <v>0</v>
      </c>
      <c r="AB94">
        <v>0</v>
      </c>
      <c r="AC94">
        <v>0</v>
      </c>
      <c r="AD94">
        <v>0.5</v>
      </c>
      <c r="AE94">
        <v>1</v>
      </c>
    </row>
    <row r="95" spans="1:31" x14ac:dyDescent="0.25">
      <c r="A95">
        <v>95</v>
      </c>
      <c r="B95" t="s">
        <v>311</v>
      </c>
      <c r="C95">
        <v>2019150095</v>
      </c>
      <c r="D95" t="s">
        <v>88</v>
      </c>
      <c r="E95">
        <v>13</v>
      </c>
      <c r="F95">
        <v>1555659635</v>
      </c>
      <c r="G95">
        <v>2</v>
      </c>
      <c r="H95">
        <v>3</v>
      </c>
      <c r="I95">
        <v>1</v>
      </c>
      <c r="J95">
        <v>1</v>
      </c>
      <c r="K95">
        <v>4</v>
      </c>
      <c r="L95" t="s">
        <v>136</v>
      </c>
      <c r="M95">
        <v>4</v>
      </c>
      <c r="N95">
        <v>2</v>
      </c>
      <c r="O95">
        <v>2</v>
      </c>
      <c r="P95">
        <v>3</v>
      </c>
      <c r="Q95">
        <v>1</v>
      </c>
      <c r="R95">
        <v>1</v>
      </c>
      <c r="S95">
        <v>4</v>
      </c>
      <c r="T95">
        <v>2</v>
      </c>
      <c r="U95">
        <v>1</v>
      </c>
      <c r="V95">
        <v>4</v>
      </c>
      <c r="W95">
        <v>0</v>
      </c>
      <c r="X95">
        <v>0.5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1</v>
      </c>
    </row>
    <row r="96" spans="1:31" x14ac:dyDescent="0.25">
      <c r="A96">
        <v>96</v>
      </c>
      <c r="B96" t="s">
        <v>312</v>
      </c>
      <c r="C96">
        <v>2019150096</v>
      </c>
      <c r="D96" t="s">
        <v>88</v>
      </c>
      <c r="E96">
        <v>12</v>
      </c>
      <c r="F96">
        <v>1555659635</v>
      </c>
      <c r="G96">
        <v>2</v>
      </c>
      <c r="H96">
        <v>1</v>
      </c>
      <c r="I96">
        <v>1</v>
      </c>
      <c r="J96">
        <v>3</v>
      </c>
      <c r="K96">
        <v>4</v>
      </c>
      <c r="L96" t="s">
        <v>313</v>
      </c>
      <c r="M96">
        <v>1</v>
      </c>
      <c r="N96">
        <v>2</v>
      </c>
      <c r="O96">
        <v>2</v>
      </c>
      <c r="P96">
        <v>1</v>
      </c>
      <c r="Q96">
        <v>1</v>
      </c>
      <c r="R96">
        <v>3</v>
      </c>
      <c r="S96">
        <v>4</v>
      </c>
      <c r="T96" t="s">
        <v>314</v>
      </c>
      <c r="U96">
        <v>1</v>
      </c>
      <c r="V96">
        <v>2</v>
      </c>
      <c r="W96">
        <v>0</v>
      </c>
      <c r="X96">
        <v>1</v>
      </c>
      <c r="Y96">
        <v>0.5</v>
      </c>
      <c r="Z96">
        <v>1</v>
      </c>
      <c r="AA96">
        <v>0.5</v>
      </c>
      <c r="AB96">
        <v>0</v>
      </c>
      <c r="AC96">
        <v>1</v>
      </c>
      <c r="AD96">
        <v>0.5</v>
      </c>
      <c r="AE96">
        <v>1</v>
      </c>
    </row>
    <row r="97" spans="1:31" x14ac:dyDescent="0.25">
      <c r="A97">
        <v>97</v>
      </c>
      <c r="B97" t="s">
        <v>315</v>
      </c>
      <c r="C97">
        <v>2019150097</v>
      </c>
      <c r="D97" t="s">
        <v>75</v>
      </c>
      <c r="E97">
        <v>11</v>
      </c>
      <c r="F97">
        <v>1555659635</v>
      </c>
      <c r="G97">
        <v>1</v>
      </c>
      <c r="H97">
        <v>1</v>
      </c>
      <c r="I97">
        <v>1</v>
      </c>
      <c r="J97">
        <v>2</v>
      </c>
      <c r="K97">
        <v>1</v>
      </c>
      <c r="L97" t="s">
        <v>316</v>
      </c>
      <c r="M97">
        <v>2</v>
      </c>
      <c r="N97">
        <v>3</v>
      </c>
      <c r="O97">
        <v>1</v>
      </c>
      <c r="P97">
        <v>1</v>
      </c>
      <c r="Q97">
        <v>1</v>
      </c>
      <c r="R97">
        <v>2</v>
      </c>
      <c r="S97">
        <v>1</v>
      </c>
      <c r="T97" t="s">
        <v>317</v>
      </c>
      <c r="U97">
        <v>3</v>
      </c>
      <c r="V97">
        <v>5</v>
      </c>
      <c r="W97">
        <v>0.5</v>
      </c>
      <c r="X97">
        <v>0</v>
      </c>
      <c r="Y97">
        <v>1</v>
      </c>
      <c r="Z97">
        <v>0</v>
      </c>
      <c r="AA97">
        <v>1</v>
      </c>
      <c r="AB97">
        <v>0.5</v>
      </c>
      <c r="AC97">
        <v>1</v>
      </c>
      <c r="AD97">
        <v>1</v>
      </c>
      <c r="AE97">
        <v>1</v>
      </c>
    </row>
    <row r="98" spans="1:31" x14ac:dyDescent="0.25">
      <c r="A98">
        <v>98</v>
      </c>
      <c r="B98" t="s">
        <v>318</v>
      </c>
      <c r="C98">
        <v>2019150098</v>
      </c>
      <c r="D98" t="s">
        <v>88</v>
      </c>
      <c r="E98">
        <v>12</v>
      </c>
      <c r="F98">
        <v>1555659635</v>
      </c>
      <c r="G98">
        <v>2</v>
      </c>
      <c r="H98">
        <v>3</v>
      </c>
      <c r="I98">
        <v>2</v>
      </c>
      <c r="J98">
        <v>3</v>
      </c>
      <c r="K98">
        <v>1</v>
      </c>
      <c r="L98" t="s">
        <v>319</v>
      </c>
      <c r="M98">
        <v>4</v>
      </c>
      <c r="N98">
        <v>3</v>
      </c>
      <c r="O98">
        <v>2</v>
      </c>
      <c r="P98">
        <v>3</v>
      </c>
      <c r="Q98">
        <v>2</v>
      </c>
      <c r="R98">
        <v>3</v>
      </c>
      <c r="S98">
        <v>1</v>
      </c>
      <c r="T98" t="s">
        <v>103</v>
      </c>
      <c r="U98">
        <v>3</v>
      </c>
      <c r="V98">
        <v>2</v>
      </c>
      <c r="W98">
        <v>0</v>
      </c>
      <c r="X98">
        <v>0.5</v>
      </c>
      <c r="Y98">
        <v>0.5</v>
      </c>
      <c r="Z98">
        <v>0.5</v>
      </c>
      <c r="AA98">
        <v>1</v>
      </c>
      <c r="AB98">
        <v>0</v>
      </c>
      <c r="AC98">
        <v>0.5</v>
      </c>
      <c r="AD98">
        <v>1</v>
      </c>
      <c r="AE98">
        <v>1</v>
      </c>
    </row>
    <row r="99" spans="1:31" x14ac:dyDescent="0.25">
      <c r="A99">
        <v>99</v>
      </c>
      <c r="B99" t="s">
        <v>320</v>
      </c>
      <c r="C99">
        <v>2019150099</v>
      </c>
      <c r="D99" t="s">
        <v>88</v>
      </c>
      <c r="E99">
        <v>13</v>
      </c>
      <c r="F99">
        <v>1555659635</v>
      </c>
      <c r="G99">
        <v>2</v>
      </c>
      <c r="H99">
        <v>2</v>
      </c>
      <c r="I99">
        <v>1</v>
      </c>
      <c r="J99">
        <v>2</v>
      </c>
      <c r="K99">
        <v>1</v>
      </c>
      <c r="L99" t="s">
        <v>321</v>
      </c>
      <c r="M99">
        <v>1</v>
      </c>
      <c r="N99">
        <v>1</v>
      </c>
      <c r="O99">
        <v>2</v>
      </c>
      <c r="P99">
        <v>2</v>
      </c>
      <c r="Q99">
        <v>1</v>
      </c>
      <c r="R99">
        <v>2</v>
      </c>
      <c r="S99">
        <v>1</v>
      </c>
      <c r="T99" t="s">
        <v>322</v>
      </c>
      <c r="U99">
        <v>4</v>
      </c>
      <c r="V99">
        <v>5</v>
      </c>
      <c r="W99">
        <v>0</v>
      </c>
      <c r="X99">
        <v>0</v>
      </c>
      <c r="Y99">
        <v>0.5</v>
      </c>
      <c r="Z99">
        <v>0.5</v>
      </c>
      <c r="AA99">
        <v>0</v>
      </c>
      <c r="AB99">
        <v>0</v>
      </c>
      <c r="AC99">
        <v>0</v>
      </c>
      <c r="AD99">
        <v>1</v>
      </c>
      <c r="AE99">
        <v>1</v>
      </c>
    </row>
    <row r="100" spans="1:31" x14ac:dyDescent="0.25">
      <c r="A100">
        <v>100</v>
      </c>
      <c r="B100" t="s">
        <v>323</v>
      </c>
      <c r="C100">
        <v>2019150100</v>
      </c>
      <c r="D100" t="s">
        <v>88</v>
      </c>
      <c r="E100">
        <v>12</v>
      </c>
      <c r="F100">
        <v>1555659635</v>
      </c>
      <c r="G100">
        <v>1</v>
      </c>
      <c r="H100">
        <v>3</v>
      </c>
      <c r="I100">
        <v>2</v>
      </c>
      <c r="J100">
        <v>1</v>
      </c>
      <c r="K100">
        <v>4</v>
      </c>
      <c r="L100" t="s">
        <v>324</v>
      </c>
      <c r="M100">
        <v>2</v>
      </c>
      <c r="N100">
        <v>1</v>
      </c>
      <c r="O100">
        <v>1</v>
      </c>
      <c r="P100">
        <v>3</v>
      </c>
      <c r="Q100">
        <v>2</v>
      </c>
      <c r="R100">
        <v>1</v>
      </c>
      <c r="S100">
        <v>4</v>
      </c>
      <c r="T100" t="s">
        <v>317</v>
      </c>
      <c r="U100">
        <v>2</v>
      </c>
      <c r="V100">
        <v>4</v>
      </c>
      <c r="W100">
        <v>0</v>
      </c>
      <c r="X100">
        <v>0.5</v>
      </c>
      <c r="Y100">
        <v>0</v>
      </c>
      <c r="Z100">
        <v>0</v>
      </c>
      <c r="AA100">
        <v>1</v>
      </c>
      <c r="AB100">
        <v>0.5</v>
      </c>
      <c r="AC100">
        <v>0.5</v>
      </c>
      <c r="AD100">
        <v>0.5</v>
      </c>
      <c r="AE100">
        <v>1</v>
      </c>
    </row>
    <row r="101" spans="1:31" x14ac:dyDescent="0.25">
      <c r="A101">
        <v>101</v>
      </c>
      <c r="B101" t="s">
        <v>325</v>
      </c>
      <c r="C101">
        <v>2019150101</v>
      </c>
      <c r="D101" t="s">
        <v>88</v>
      </c>
      <c r="E101">
        <v>13</v>
      </c>
      <c r="F101">
        <v>1555659635</v>
      </c>
      <c r="G101">
        <v>2</v>
      </c>
      <c r="H101">
        <v>1</v>
      </c>
      <c r="I101">
        <v>2</v>
      </c>
      <c r="J101">
        <v>2</v>
      </c>
      <c r="K101">
        <v>3</v>
      </c>
      <c r="L101" t="s">
        <v>326</v>
      </c>
      <c r="M101">
        <v>1</v>
      </c>
      <c r="N101">
        <v>4</v>
      </c>
      <c r="O101">
        <v>2</v>
      </c>
      <c r="P101">
        <v>1</v>
      </c>
      <c r="Q101">
        <v>2</v>
      </c>
      <c r="R101">
        <v>2</v>
      </c>
      <c r="S101">
        <v>3</v>
      </c>
      <c r="T101">
        <v>8</v>
      </c>
      <c r="U101">
        <v>1</v>
      </c>
      <c r="V101">
        <v>5</v>
      </c>
      <c r="W101">
        <v>1</v>
      </c>
      <c r="X101">
        <v>0</v>
      </c>
      <c r="Y101">
        <v>0.5</v>
      </c>
      <c r="Z101">
        <v>0</v>
      </c>
      <c r="AA101">
        <v>0.5</v>
      </c>
      <c r="AB101">
        <v>0</v>
      </c>
      <c r="AC101">
        <v>0</v>
      </c>
      <c r="AD101">
        <v>0</v>
      </c>
      <c r="AE101">
        <v>1</v>
      </c>
    </row>
    <row r="102" spans="1:31" x14ac:dyDescent="0.25">
      <c r="A102">
        <v>102</v>
      </c>
      <c r="B102" t="s">
        <v>327</v>
      </c>
      <c r="C102">
        <v>2019150102</v>
      </c>
      <c r="D102" t="s">
        <v>75</v>
      </c>
      <c r="E102">
        <v>13</v>
      </c>
      <c r="F102">
        <v>1555659635</v>
      </c>
      <c r="G102">
        <v>1</v>
      </c>
      <c r="H102">
        <v>2</v>
      </c>
      <c r="I102">
        <v>1</v>
      </c>
      <c r="J102">
        <v>1</v>
      </c>
      <c r="K102">
        <v>2</v>
      </c>
      <c r="L102" t="s">
        <v>328</v>
      </c>
      <c r="M102">
        <v>4</v>
      </c>
      <c r="N102">
        <v>4</v>
      </c>
      <c r="O102">
        <v>1</v>
      </c>
      <c r="P102">
        <v>2</v>
      </c>
      <c r="Q102">
        <v>1</v>
      </c>
      <c r="R102">
        <v>1</v>
      </c>
      <c r="S102">
        <v>2</v>
      </c>
      <c r="T102" t="s">
        <v>329</v>
      </c>
      <c r="U102">
        <v>2</v>
      </c>
      <c r="V102">
        <v>5</v>
      </c>
      <c r="W102">
        <v>0.5</v>
      </c>
      <c r="X102">
        <v>0.5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0.5</v>
      </c>
      <c r="AE102">
        <v>1</v>
      </c>
    </row>
    <row r="103" spans="1:31" x14ac:dyDescent="0.25">
      <c r="A103">
        <v>103</v>
      </c>
      <c r="B103" t="s">
        <v>330</v>
      </c>
      <c r="C103">
        <v>2019150103</v>
      </c>
      <c r="D103" t="s">
        <v>75</v>
      </c>
      <c r="E103">
        <v>11</v>
      </c>
      <c r="F103">
        <v>1555659635</v>
      </c>
      <c r="G103">
        <v>2</v>
      </c>
      <c r="H103">
        <v>1</v>
      </c>
      <c r="I103">
        <v>1</v>
      </c>
      <c r="J103">
        <v>3</v>
      </c>
      <c r="K103">
        <v>2</v>
      </c>
      <c r="L103" t="s">
        <v>331</v>
      </c>
      <c r="M103">
        <v>3</v>
      </c>
      <c r="N103">
        <v>2</v>
      </c>
      <c r="O103">
        <v>2</v>
      </c>
      <c r="P103">
        <v>1</v>
      </c>
      <c r="Q103">
        <v>1</v>
      </c>
      <c r="R103">
        <v>3</v>
      </c>
      <c r="S103">
        <v>2</v>
      </c>
      <c r="T103" t="s">
        <v>332</v>
      </c>
      <c r="U103">
        <v>2</v>
      </c>
      <c r="V103">
        <v>2</v>
      </c>
      <c r="W103">
        <v>1</v>
      </c>
      <c r="X103">
        <v>0.5</v>
      </c>
      <c r="Y103">
        <v>1</v>
      </c>
      <c r="Z103">
        <v>0</v>
      </c>
      <c r="AA103">
        <v>0.5</v>
      </c>
      <c r="AB103">
        <v>1</v>
      </c>
      <c r="AC103">
        <v>1</v>
      </c>
      <c r="AD103">
        <v>0.5</v>
      </c>
      <c r="AE103">
        <v>1</v>
      </c>
    </row>
    <row r="104" spans="1:31" x14ac:dyDescent="0.25">
      <c r="A104">
        <v>104</v>
      </c>
      <c r="B104" t="s">
        <v>333</v>
      </c>
      <c r="C104">
        <v>2019150104</v>
      </c>
      <c r="D104" t="s">
        <v>88</v>
      </c>
      <c r="E104">
        <v>13</v>
      </c>
      <c r="F104">
        <v>1555659635</v>
      </c>
      <c r="G104">
        <v>2</v>
      </c>
      <c r="H104">
        <v>3</v>
      </c>
      <c r="I104">
        <v>2</v>
      </c>
      <c r="J104">
        <v>2</v>
      </c>
      <c r="K104">
        <v>3</v>
      </c>
      <c r="L104" t="s">
        <v>334</v>
      </c>
      <c r="M104">
        <v>1</v>
      </c>
      <c r="N104">
        <v>1</v>
      </c>
      <c r="O104">
        <v>2</v>
      </c>
      <c r="P104">
        <v>3</v>
      </c>
      <c r="Q104">
        <v>2</v>
      </c>
      <c r="R104">
        <v>2</v>
      </c>
      <c r="S104">
        <v>3</v>
      </c>
      <c r="T104" t="s">
        <v>335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0.5</v>
      </c>
      <c r="AA104">
        <v>0.5</v>
      </c>
      <c r="AB104">
        <v>0.5</v>
      </c>
      <c r="AC104">
        <v>0.5</v>
      </c>
      <c r="AD104">
        <v>0</v>
      </c>
      <c r="AE104">
        <v>1</v>
      </c>
    </row>
    <row r="105" spans="1:31" x14ac:dyDescent="0.25">
      <c r="A105">
        <v>105</v>
      </c>
      <c r="B105" t="s">
        <v>336</v>
      </c>
      <c r="C105">
        <v>2019150105</v>
      </c>
      <c r="D105" t="s">
        <v>75</v>
      </c>
      <c r="E105">
        <v>13</v>
      </c>
      <c r="F105">
        <v>1555659635</v>
      </c>
      <c r="G105">
        <v>2</v>
      </c>
      <c r="H105">
        <v>1</v>
      </c>
      <c r="I105">
        <v>1</v>
      </c>
      <c r="J105">
        <v>1</v>
      </c>
      <c r="K105">
        <v>3</v>
      </c>
      <c r="L105" t="s">
        <v>337</v>
      </c>
      <c r="M105">
        <v>1</v>
      </c>
      <c r="N105">
        <v>5</v>
      </c>
      <c r="O105">
        <v>2</v>
      </c>
      <c r="P105">
        <v>1</v>
      </c>
      <c r="Q105">
        <v>1</v>
      </c>
      <c r="R105">
        <v>1</v>
      </c>
      <c r="S105">
        <v>3</v>
      </c>
      <c r="T105">
        <v>4</v>
      </c>
      <c r="U105">
        <v>1</v>
      </c>
      <c r="V105">
        <v>4</v>
      </c>
      <c r="W105">
        <v>0.5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0.5</v>
      </c>
      <c r="AD105">
        <v>1</v>
      </c>
      <c r="AE105">
        <v>1</v>
      </c>
    </row>
    <row r="106" spans="1:31" x14ac:dyDescent="0.25">
      <c r="A106">
        <v>106</v>
      </c>
      <c r="B106" t="s">
        <v>338</v>
      </c>
      <c r="C106">
        <v>2019150106</v>
      </c>
      <c r="D106" t="s">
        <v>88</v>
      </c>
      <c r="E106">
        <v>13</v>
      </c>
      <c r="F106">
        <v>1555659635</v>
      </c>
      <c r="G106">
        <v>1</v>
      </c>
      <c r="H106">
        <v>1</v>
      </c>
      <c r="I106">
        <v>1</v>
      </c>
      <c r="J106">
        <v>2</v>
      </c>
      <c r="K106">
        <v>4</v>
      </c>
      <c r="L106" t="s">
        <v>339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4</v>
      </c>
      <c r="T106" t="s">
        <v>340</v>
      </c>
      <c r="U106">
        <v>4</v>
      </c>
      <c r="V106">
        <v>5</v>
      </c>
      <c r="W106">
        <v>1</v>
      </c>
      <c r="X106">
        <v>0</v>
      </c>
      <c r="Y106">
        <v>0.5</v>
      </c>
      <c r="Z106">
        <v>1</v>
      </c>
      <c r="AA106">
        <v>1</v>
      </c>
      <c r="AB106">
        <v>0.5</v>
      </c>
      <c r="AC106">
        <v>0</v>
      </c>
      <c r="AD106">
        <v>1</v>
      </c>
      <c r="AE106">
        <v>1</v>
      </c>
    </row>
    <row r="107" spans="1:31" x14ac:dyDescent="0.25">
      <c r="A107">
        <v>107</v>
      </c>
      <c r="B107" t="s">
        <v>341</v>
      </c>
      <c r="C107">
        <v>2019150107</v>
      </c>
      <c r="D107" t="s">
        <v>75</v>
      </c>
      <c r="E107">
        <v>12</v>
      </c>
      <c r="F107">
        <v>1555659635</v>
      </c>
      <c r="G107">
        <v>2</v>
      </c>
      <c r="H107">
        <v>2</v>
      </c>
      <c r="I107">
        <v>1</v>
      </c>
      <c r="J107">
        <v>2</v>
      </c>
      <c r="K107">
        <v>3</v>
      </c>
      <c r="L107" t="s">
        <v>342</v>
      </c>
      <c r="M107">
        <v>3</v>
      </c>
      <c r="N107">
        <v>4</v>
      </c>
      <c r="O107">
        <v>2</v>
      </c>
      <c r="P107">
        <v>2</v>
      </c>
      <c r="Q107">
        <v>1</v>
      </c>
      <c r="R107">
        <v>2</v>
      </c>
      <c r="S107">
        <v>3</v>
      </c>
      <c r="T107" t="s">
        <v>343</v>
      </c>
      <c r="U107">
        <v>4</v>
      </c>
      <c r="V107">
        <v>2</v>
      </c>
      <c r="W107">
        <v>0</v>
      </c>
      <c r="X107">
        <v>0.5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1</v>
      </c>
    </row>
    <row r="108" spans="1:31" x14ac:dyDescent="0.25">
      <c r="A108">
        <v>108</v>
      </c>
      <c r="B108" t="s">
        <v>344</v>
      </c>
      <c r="C108">
        <v>2019150108</v>
      </c>
      <c r="D108" t="s">
        <v>88</v>
      </c>
      <c r="E108">
        <v>13</v>
      </c>
      <c r="F108">
        <v>1555659635</v>
      </c>
      <c r="G108">
        <v>2</v>
      </c>
      <c r="H108">
        <v>1</v>
      </c>
      <c r="I108">
        <v>2</v>
      </c>
      <c r="J108">
        <v>2</v>
      </c>
      <c r="K108">
        <v>4</v>
      </c>
      <c r="L108" t="s">
        <v>345</v>
      </c>
      <c r="M108">
        <v>3</v>
      </c>
      <c r="N108">
        <v>5</v>
      </c>
      <c r="O108">
        <v>2</v>
      </c>
      <c r="P108">
        <v>1</v>
      </c>
      <c r="Q108">
        <v>2</v>
      </c>
      <c r="R108">
        <v>2</v>
      </c>
      <c r="S108">
        <v>4</v>
      </c>
      <c r="T108" t="s">
        <v>346</v>
      </c>
      <c r="U108">
        <v>2</v>
      </c>
      <c r="V108">
        <v>3</v>
      </c>
      <c r="W108">
        <v>1</v>
      </c>
      <c r="X108">
        <v>0</v>
      </c>
      <c r="Y108">
        <v>0</v>
      </c>
      <c r="Z108">
        <v>1</v>
      </c>
      <c r="AA108">
        <v>0.5</v>
      </c>
      <c r="AB108">
        <v>1</v>
      </c>
      <c r="AC108">
        <v>0.5</v>
      </c>
      <c r="AD108">
        <v>0</v>
      </c>
      <c r="AE108">
        <v>1</v>
      </c>
    </row>
    <row r="109" spans="1:31" x14ac:dyDescent="0.25">
      <c r="A109">
        <v>109</v>
      </c>
      <c r="B109" t="s">
        <v>347</v>
      </c>
      <c r="C109">
        <v>2019150109</v>
      </c>
      <c r="D109" t="s">
        <v>75</v>
      </c>
      <c r="E109">
        <v>12</v>
      </c>
      <c r="F109">
        <v>1555659635</v>
      </c>
      <c r="G109">
        <v>1</v>
      </c>
      <c r="H109">
        <v>3</v>
      </c>
      <c r="I109">
        <v>1</v>
      </c>
      <c r="J109">
        <v>2</v>
      </c>
      <c r="K109">
        <v>2</v>
      </c>
      <c r="L109" t="s">
        <v>148</v>
      </c>
      <c r="M109">
        <v>1</v>
      </c>
      <c r="N109">
        <v>2</v>
      </c>
      <c r="O109">
        <v>1</v>
      </c>
      <c r="P109">
        <v>3</v>
      </c>
      <c r="Q109">
        <v>1</v>
      </c>
      <c r="R109">
        <v>2</v>
      </c>
      <c r="S109">
        <v>2</v>
      </c>
      <c r="T109" t="s">
        <v>348</v>
      </c>
      <c r="U109">
        <v>4</v>
      </c>
      <c r="V109">
        <v>5</v>
      </c>
      <c r="W109">
        <v>0</v>
      </c>
      <c r="X109">
        <v>0</v>
      </c>
      <c r="Y109">
        <v>1</v>
      </c>
      <c r="Z109">
        <v>1</v>
      </c>
      <c r="AA109">
        <v>0.5</v>
      </c>
      <c r="AB109">
        <v>0</v>
      </c>
      <c r="AC109">
        <v>0</v>
      </c>
      <c r="AD109">
        <v>1</v>
      </c>
      <c r="AE109">
        <v>1</v>
      </c>
    </row>
    <row r="110" spans="1:31" x14ac:dyDescent="0.25">
      <c r="A110">
        <v>110</v>
      </c>
      <c r="B110" t="s">
        <v>349</v>
      </c>
      <c r="C110">
        <v>2019150110</v>
      </c>
      <c r="D110" t="s">
        <v>88</v>
      </c>
      <c r="E110">
        <v>12</v>
      </c>
      <c r="F110">
        <v>1555659635</v>
      </c>
      <c r="G110">
        <v>2</v>
      </c>
      <c r="H110">
        <v>1</v>
      </c>
      <c r="I110">
        <v>2</v>
      </c>
      <c r="J110">
        <v>2</v>
      </c>
      <c r="K110">
        <v>4</v>
      </c>
      <c r="L110" t="s">
        <v>207</v>
      </c>
      <c r="M110">
        <v>4</v>
      </c>
      <c r="N110">
        <v>3</v>
      </c>
      <c r="O110">
        <v>2</v>
      </c>
      <c r="P110">
        <v>1</v>
      </c>
      <c r="Q110">
        <v>2</v>
      </c>
      <c r="R110">
        <v>2</v>
      </c>
      <c r="S110">
        <v>4</v>
      </c>
      <c r="T110" t="s">
        <v>350</v>
      </c>
      <c r="U110">
        <v>3</v>
      </c>
      <c r="V110">
        <v>2</v>
      </c>
      <c r="W110">
        <v>0</v>
      </c>
      <c r="X110">
        <v>0.5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0.5</v>
      </c>
      <c r="AE110">
        <v>1</v>
      </c>
    </row>
    <row r="111" spans="1:31" x14ac:dyDescent="0.25">
      <c r="A111">
        <v>111</v>
      </c>
      <c r="B111" t="s">
        <v>351</v>
      </c>
      <c r="C111">
        <v>2019150111</v>
      </c>
      <c r="D111" t="s">
        <v>88</v>
      </c>
      <c r="E111">
        <v>13</v>
      </c>
      <c r="F111">
        <v>1555659635</v>
      </c>
      <c r="G111">
        <v>2</v>
      </c>
      <c r="H111">
        <v>3</v>
      </c>
      <c r="I111">
        <v>2</v>
      </c>
      <c r="J111">
        <v>1</v>
      </c>
      <c r="K111">
        <v>3</v>
      </c>
      <c r="L111" t="s">
        <v>352</v>
      </c>
      <c r="M111">
        <v>4</v>
      </c>
      <c r="N111">
        <v>4</v>
      </c>
      <c r="O111">
        <v>2</v>
      </c>
      <c r="P111">
        <v>3</v>
      </c>
      <c r="Q111">
        <v>2</v>
      </c>
      <c r="R111">
        <v>1</v>
      </c>
      <c r="S111">
        <v>3</v>
      </c>
      <c r="T111" t="s">
        <v>353</v>
      </c>
      <c r="U111">
        <v>4</v>
      </c>
      <c r="V111">
        <v>2</v>
      </c>
      <c r="W111">
        <v>1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0.5</v>
      </c>
      <c r="AD111">
        <v>1</v>
      </c>
      <c r="AE111">
        <v>1</v>
      </c>
    </row>
    <row r="112" spans="1:31" x14ac:dyDescent="0.25">
      <c r="A112">
        <v>112</v>
      </c>
      <c r="B112" t="s">
        <v>354</v>
      </c>
      <c r="C112">
        <v>2019150112</v>
      </c>
      <c r="D112" t="s">
        <v>75</v>
      </c>
      <c r="E112">
        <v>13</v>
      </c>
      <c r="F112">
        <v>1555659635</v>
      </c>
      <c r="G112">
        <v>2</v>
      </c>
      <c r="H112">
        <v>3</v>
      </c>
      <c r="I112">
        <v>2</v>
      </c>
      <c r="J112">
        <v>1</v>
      </c>
      <c r="K112">
        <v>3</v>
      </c>
      <c r="L112" t="s">
        <v>355</v>
      </c>
      <c r="M112">
        <v>2</v>
      </c>
      <c r="N112">
        <v>1</v>
      </c>
      <c r="O112">
        <v>2</v>
      </c>
      <c r="P112">
        <v>3</v>
      </c>
      <c r="Q112">
        <v>2</v>
      </c>
      <c r="R112">
        <v>1</v>
      </c>
      <c r="S112">
        <v>3</v>
      </c>
      <c r="T112">
        <v>2</v>
      </c>
      <c r="U112">
        <v>3</v>
      </c>
      <c r="V112">
        <v>4</v>
      </c>
      <c r="W112">
        <v>1</v>
      </c>
      <c r="X112">
        <v>1</v>
      </c>
      <c r="Y112">
        <v>1</v>
      </c>
      <c r="Z112">
        <v>0.5</v>
      </c>
      <c r="AA112">
        <v>0.5</v>
      </c>
      <c r="AB112">
        <v>1</v>
      </c>
      <c r="AC112">
        <v>0.5</v>
      </c>
      <c r="AD112">
        <v>0</v>
      </c>
      <c r="AE112">
        <v>1</v>
      </c>
    </row>
    <row r="113" spans="1:31" x14ac:dyDescent="0.25">
      <c r="A113">
        <v>113</v>
      </c>
      <c r="B113" t="s">
        <v>356</v>
      </c>
      <c r="C113">
        <v>2019150113</v>
      </c>
      <c r="D113" t="s">
        <v>75</v>
      </c>
      <c r="E113">
        <v>11</v>
      </c>
      <c r="F113">
        <v>1555659635</v>
      </c>
      <c r="G113">
        <v>1</v>
      </c>
      <c r="H113">
        <v>2</v>
      </c>
      <c r="I113">
        <v>1</v>
      </c>
      <c r="J113">
        <v>2</v>
      </c>
      <c r="K113">
        <v>1</v>
      </c>
      <c r="L113" t="s">
        <v>357</v>
      </c>
      <c r="M113">
        <v>3</v>
      </c>
      <c r="N113">
        <v>4</v>
      </c>
      <c r="O113">
        <v>1</v>
      </c>
      <c r="P113">
        <v>2</v>
      </c>
      <c r="Q113">
        <v>1</v>
      </c>
      <c r="R113">
        <v>2</v>
      </c>
      <c r="S113">
        <v>1</v>
      </c>
      <c r="T113">
        <v>1</v>
      </c>
      <c r="U113">
        <v>3</v>
      </c>
      <c r="V113">
        <v>2</v>
      </c>
      <c r="W113">
        <v>0.5</v>
      </c>
      <c r="X113">
        <v>0</v>
      </c>
      <c r="Y113">
        <v>0</v>
      </c>
      <c r="Z113">
        <v>0.5</v>
      </c>
      <c r="AA113">
        <v>0.5</v>
      </c>
      <c r="AB113">
        <v>1</v>
      </c>
      <c r="AC113">
        <v>0.5</v>
      </c>
      <c r="AD113">
        <v>1</v>
      </c>
      <c r="AE113">
        <v>1</v>
      </c>
    </row>
    <row r="114" spans="1:31" x14ac:dyDescent="0.25">
      <c r="A114">
        <v>114</v>
      </c>
      <c r="B114" t="s">
        <v>358</v>
      </c>
      <c r="C114">
        <v>2019150114</v>
      </c>
      <c r="D114" t="s">
        <v>88</v>
      </c>
      <c r="E114">
        <v>11</v>
      </c>
      <c r="F114">
        <v>1555659635</v>
      </c>
      <c r="G114">
        <v>1</v>
      </c>
      <c r="H114">
        <v>2</v>
      </c>
      <c r="I114">
        <v>2</v>
      </c>
      <c r="J114">
        <v>3</v>
      </c>
      <c r="K114">
        <v>3</v>
      </c>
      <c r="L114" t="s">
        <v>359</v>
      </c>
      <c r="M114">
        <v>1</v>
      </c>
      <c r="N114">
        <v>3</v>
      </c>
      <c r="O114">
        <v>1</v>
      </c>
      <c r="P114">
        <v>2</v>
      </c>
      <c r="Q114">
        <v>2</v>
      </c>
      <c r="R114">
        <v>3</v>
      </c>
      <c r="S114">
        <v>3</v>
      </c>
      <c r="T114" t="s">
        <v>360</v>
      </c>
      <c r="U114">
        <v>2</v>
      </c>
      <c r="V114">
        <v>5</v>
      </c>
      <c r="W114">
        <v>1</v>
      </c>
      <c r="X114">
        <v>0</v>
      </c>
      <c r="Y114">
        <v>0</v>
      </c>
      <c r="Z114">
        <v>0.5</v>
      </c>
      <c r="AA114">
        <v>0</v>
      </c>
      <c r="AB114">
        <v>1</v>
      </c>
      <c r="AC114">
        <v>0.5</v>
      </c>
      <c r="AD114">
        <v>0.5</v>
      </c>
      <c r="AE114">
        <v>1</v>
      </c>
    </row>
    <row r="115" spans="1:31" x14ac:dyDescent="0.25">
      <c r="A115">
        <v>115</v>
      </c>
      <c r="B115" t="s">
        <v>361</v>
      </c>
      <c r="C115">
        <v>2019150115</v>
      </c>
      <c r="D115" t="s">
        <v>88</v>
      </c>
      <c r="E115">
        <v>11</v>
      </c>
      <c r="F115">
        <v>1555659635</v>
      </c>
      <c r="G115">
        <v>2</v>
      </c>
      <c r="H115">
        <v>3</v>
      </c>
      <c r="I115">
        <v>1</v>
      </c>
      <c r="J115">
        <v>3</v>
      </c>
      <c r="K115">
        <v>2</v>
      </c>
      <c r="L115" t="s">
        <v>204</v>
      </c>
      <c r="M115">
        <v>1</v>
      </c>
      <c r="N115">
        <v>5</v>
      </c>
      <c r="O115">
        <v>2</v>
      </c>
      <c r="P115">
        <v>3</v>
      </c>
      <c r="Q115">
        <v>1</v>
      </c>
      <c r="R115">
        <v>3</v>
      </c>
      <c r="S115">
        <v>2</v>
      </c>
      <c r="T115">
        <v>4</v>
      </c>
      <c r="U115">
        <v>3</v>
      </c>
      <c r="V115">
        <v>3</v>
      </c>
      <c r="W115">
        <v>1</v>
      </c>
      <c r="X115">
        <v>0</v>
      </c>
      <c r="Y115">
        <v>0.5</v>
      </c>
      <c r="Z115">
        <v>0.5</v>
      </c>
      <c r="AA115">
        <v>0</v>
      </c>
      <c r="AB115">
        <v>0</v>
      </c>
      <c r="AC115">
        <v>0.5</v>
      </c>
      <c r="AD115">
        <v>0.5</v>
      </c>
      <c r="AE115">
        <v>1</v>
      </c>
    </row>
    <row r="116" spans="1:31" x14ac:dyDescent="0.25">
      <c r="A116">
        <v>116</v>
      </c>
      <c r="B116" t="s">
        <v>362</v>
      </c>
      <c r="C116">
        <v>2019150116</v>
      </c>
      <c r="D116" t="s">
        <v>75</v>
      </c>
      <c r="E116">
        <v>12</v>
      </c>
      <c r="F116">
        <v>1555659635</v>
      </c>
      <c r="G116">
        <v>2</v>
      </c>
      <c r="H116">
        <v>3</v>
      </c>
      <c r="I116">
        <v>2</v>
      </c>
      <c r="J116">
        <v>3</v>
      </c>
      <c r="K116">
        <v>2</v>
      </c>
      <c r="L116" t="s">
        <v>363</v>
      </c>
      <c r="M116">
        <v>4</v>
      </c>
      <c r="N116">
        <v>1</v>
      </c>
      <c r="O116">
        <v>2</v>
      </c>
      <c r="P116">
        <v>3</v>
      </c>
      <c r="Q116">
        <v>2</v>
      </c>
      <c r="R116">
        <v>3</v>
      </c>
      <c r="S116">
        <v>2</v>
      </c>
      <c r="T116">
        <v>5</v>
      </c>
      <c r="U116">
        <v>2</v>
      </c>
      <c r="V116">
        <v>2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1</v>
      </c>
    </row>
    <row r="117" spans="1:31" x14ac:dyDescent="0.25">
      <c r="A117">
        <v>117</v>
      </c>
      <c r="B117" t="s">
        <v>364</v>
      </c>
      <c r="C117">
        <v>2019150117</v>
      </c>
      <c r="D117" t="s">
        <v>88</v>
      </c>
      <c r="E117">
        <v>13</v>
      </c>
      <c r="F117">
        <v>1555659635</v>
      </c>
      <c r="G117">
        <v>2</v>
      </c>
      <c r="H117">
        <v>3</v>
      </c>
      <c r="I117">
        <v>1</v>
      </c>
      <c r="J117">
        <v>3</v>
      </c>
      <c r="K117">
        <v>1</v>
      </c>
      <c r="L117" t="s">
        <v>365</v>
      </c>
      <c r="M117">
        <v>3</v>
      </c>
      <c r="N117">
        <v>5</v>
      </c>
      <c r="O117">
        <v>2</v>
      </c>
      <c r="P117">
        <v>3</v>
      </c>
      <c r="Q117">
        <v>1</v>
      </c>
      <c r="R117">
        <v>3</v>
      </c>
      <c r="S117">
        <v>1</v>
      </c>
      <c r="T117">
        <v>7</v>
      </c>
      <c r="U117">
        <v>4</v>
      </c>
      <c r="V117">
        <v>1</v>
      </c>
      <c r="W117">
        <v>1</v>
      </c>
      <c r="X117">
        <v>0</v>
      </c>
      <c r="Y117">
        <v>1</v>
      </c>
      <c r="Z117">
        <v>0.5</v>
      </c>
      <c r="AA117">
        <v>1</v>
      </c>
      <c r="AB117">
        <v>0.5</v>
      </c>
      <c r="AC117">
        <v>0.5</v>
      </c>
      <c r="AD117">
        <v>0.5</v>
      </c>
      <c r="AE117">
        <v>1</v>
      </c>
    </row>
    <row r="118" spans="1:31" x14ac:dyDescent="0.25">
      <c r="A118">
        <v>118</v>
      </c>
      <c r="B118" t="s">
        <v>366</v>
      </c>
      <c r="C118">
        <v>2019150118</v>
      </c>
      <c r="D118" t="s">
        <v>75</v>
      </c>
      <c r="E118">
        <v>13</v>
      </c>
      <c r="F118">
        <v>1555659635</v>
      </c>
      <c r="G118">
        <v>1</v>
      </c>
      <c r="H118">
        <v>2</v>
      </c>
      <c r="I118">
        <v>1</v>
      </c>
      <c r="J118">
        <v>1</v>
      </c>
      <c r="K118">
        <v>3</v>
      </c>
      <c r="L118" t="s">
        <v>367</v>
      </c>
      <c r="M118">
        <v>3</v>
      </c>
      <c r="N118">
        <v>2</v>
      </c>
      <c r="O118">
        <v>1</v>
      </c>
      <c r="P118">
        <v>2</v>
      </c>
      <c r="Q118">
        <v>1</v>
      </c>
      <c r="R118">
        <v>1</v>
      </c>
      <c r="S118">
        <v>3</v>
      </c>
      <c r="T118">
        <v>5</v>
      </c>
      <c r="U118">
        <v>3</v>
      </c>
      <c r="V118">
        <v>5</v>
      </c>
      <c r="W118">
        <v>0.5</v>
      </c>
      <c r="X118">
        <v>1</v>
      </c>
      <c r="Y118">
        <v>0.5</v>
      </c>
      <c r="Z118">
        <v>0.5</v>
      </c>
      <c r="AA118">
        <v>0</v>
      </c>
      <c r="AB118">
        <v>1</v>
      </c>
      <c r="AC118">
        <v>0.5</v>
      </c>
      <c r="AD118">
        <v>0.5</v>
      </c>
      <c r="AE118">
        <v>1</v>
      </c>
    </row>
    <row r="119" spans="1:31" x14ac:dyDescent="0.25">
      <c r="A119">
        <v>119</v>
      </c>
      <c r="B119" t="s">
        <v>368</v>
      </c>
      <c r="C119">
        <v>2019150119</v>
      </c>
      <c r="D119" t="s">
        <v>75</v>
      </c>
      <c r="E119">
        <v>11</v>
      </c>
      <c r="F119">
        <v>1555659635</v>
      </c>
      <c r="G119">
        <v>1</v>
      </c>
      <c r="H119">
        <v>2</v>
      </c>
      <c r="I119">
        <v>1</v>
      </c>
      <c r="J119">
        <v>3</v>
      </c>
      <c r="K119">
        <v>1</v>
      </c>
      <c r="L119" t="s">
        <v>307</v>
      </c>
      <c r="M119">
        <v>4</v>
      </c>
      <c r="N119">
        <v>5</v>
      </c>
      <c r="O119">
        <v>1</v>
      </c>
      <c r="P119">
        <v>2</v>
      </c>
      <c r="Q119">
        <v>1</v>
      </c>
      <c r="R119">
        <v>3</v>
      </c>
      <c r="S119">
        <v>1</v>
      </c>
      <c r="T119">
        <v>5</v>
      </c>
      <c r="U119">
        <v>3</v>
      </c>
      <c r="V119">
        <v>2</v>
      </c>
      <c r="W119">
        <v>0.5</v>
      </c>
      <c r="X119">
        <v>0.5</v>
      </c>
      <c r="Y119">
        <v>0</v>
      </c>
      <c r="Z119">
        <v>0</v>
      </c>
      <c r="AA119">
        <v>0.5</v>
      </c>
      <c r="AB119">
        <v>0</v>
      </c>
      <c r="AC119">
        <v>0</v>
      </c>
      <c r="AD119">
        <v>0.5</v>
      </c>
      <c r="AE119">
        <v>1</v>
      </c>
    </row>
    <row r="120" spans="1:31" x14ac:dyDescent="0.25">
      <c r="A120">
        <v>120</v>
      </c>
      <c r="B120" t="s">
        <v>369</v>
      </c>
      <c r="C120">
        <v>2019150120</v>
      </c>
      <c r="D120" t="s">
        <v>88</v>
      </c>
      <c r="E120">
        <v>13</v>
      </c>
      <c r="F120">
        <v>1555659635</v>
      </c>
      <c r="G120">
        <v>1</v>
      </c>
      <c r="H120">
        <v>1</v>
      </c>
      <c r="I120">
        <v>1</v>
      </c>
      <c r="J120">
        <v>3</v>
      </c>
      <c r="K120">
        <v>1</v>
      </c>
      <c r="L120" t="s">
        <v>370</v>
      </c>
      <c r="M120">
        <v>3</v>
      </c>
      <c r="N120">
        <v>3</v>
      </c>
      <c r="O120">
        <v>1</v>
      </c>
      <c r="P120">
        <v>1</v>
      </c>
      <c r="Q120">
        <v>1</v>
      </c>
      <c r="R120">
        <v>3</v>
      </c>
      <c r="S120">
        <v>1</v>
      </c>
      <c r="T120">
        <v>4</v>
      </c>
      <c r="U120">
        <v>1</v>
      </c>
      <c r="V120">
        <v>5</v>
      </c>
      <c r="W120">
        <v>1</v>
      </c>
      <c r="X120">
        <v>1</v>
      </c>
      <c r="Y120">
        <v>0.5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1</v>
      </c>
    </row>
    <row r="121" spans="1:31" x14ac:dyDescent="0.25">
      <c r="A121">
        <v>121</v>
      </c>
      <c r="B121" t="s">
        <v>371</v>
      </c>
      <c r="C121">
        <v>2019150121</v>
      </c>
      <c r="D121" t="s">
        <v>75</v>
      </c>
      <c r="E121">
        <v>12</v>
      </c>
      <c r="F121">
        <v>1555659635</v>
      </c>
      <c r="G121">
        <v>1</v>
      </c>
      <c r="H121">
        <v>2</v>
      </c>
      <c r="I121">
        <v>2</v>
      </c>
      <c r="J121">
        <v>3</v>
      </c>
      <c r="K121">
        <v>2</v>
      </c>
      <c r="L121" t="s">
        <v>372</v>
      </c>
      <c r="M121">
        <v>2</v>
      </c>
      <c r="N121">
        <v>2</v>
      </c>
      <c r="O121">
        <v>1</v>
      </c>
      <c r="P121">
        <v>2</v>
      </c>
      <c r="Q121">
        <v>2</v>
      </c>
      <c r="R121">
        <v>3</v>
      </c>
      <c r="S121">
        <v>2</v>
      </c>
      <c r="T121" t="s">
        <v>373</v>
      </c>
      <c r="U121">
        <v>1</v>
      </c>
      <c r="V121">
        <v>5</v>
      </c>
      <c r="W121">
        <v>0.5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0</v>
      </c>
      <c r="AE121">
        <v>1</v>
      </c>
    </row>
    <row r="122" spans="1:31" x14ac:dyDescent="0.25">
      <c r="A122">
        <v>122</v>
      </c>
      <c r="B122" t="s">
        <v>374</v>
      </c>
      <c r="C122">
        <v>2019150122</v>
      </c>
      <c r="D122" t="s">
        <v>75</v>
      </c>
      <c r="E122">
        <v>11</v>
      </c>
      <c r="F122">
        <v>1555659635</v>
      </c>
      <c r="G122">
        <v>2</v>
      </c>
      <c r="H122">
        <v>3</v>
      </c>
      <c r="I122">
        <v>2</v>
      </c>
      <c r="J122">
        <v>3</v>
      </c>
      <c r="K122">
        <v>4</v>
      </c>
      <c r="L122" t="s">
        <v>375</v>
      </c>
      <c r="M122">
        <v>4</v>
      </c>
      <c r="N122">
        <v>1</v>
      </c>
      <c r="O122">
        <v>2</v>
      </c>
      <c r="P122">
        <v>3</v>
      </c>
      <c r="Q122">
        <v>2</v>
      </c>
      <c r="R122">
        <v>3</v>
      </c>
      <c r="S122">
        <v>4</v>
      </c>
      <c r="T122" t="s">
        <v>159</v>
      </c>
      <c r="U122">
        <v>1</v>
      </c>
      <c r="V122">
        <v>4</v>
      </c>
      <c r="W122">
        <v>1</v>
      </c>
      <c r="X122">
        <v>1</v>
      </c>
      <c r="Y122">
        <v>0.5</v>
      </c>
      <c r="Z122">
        <v>0</v>
      </c>
      <c r="AA122">
        <v>0</v>
      </c>
      <c r="AB122">
        <v>1</v>
      </c>
      <c r="AC122">
        <v>0.5</v>
      </c>
      <c r="AD122">
        <v>1</v>
      </c>
      <c r="AE122">
        <v>1</v>
      </c>
    </row>
    <row r="123" spans="1:31" x14ac:dyDescent="0.25">
      <c r="A123">
        <v>123</v>
      </c>
      <c r="B123" t="s">
        <v>376</v>
      </c>
      <c r="C123">
        <v>2019150123</v>
      </c>
      <c r="D123" t="s">
        <v>75</v>
      </c>
      <c r="E123">
        <v>13</v>
      </c>
      <c r="F123">
        <v>1555659635</v>
      </c>
      <c r="G123">
        <v>2</v>
      </c>
      <c r="H123">
        <v>1</v>
      </c>
      <c r="I123">
        <v>1</v>
      </c>
      <c r="J123">
        <v>2</v>
      </c>
      <c r="K123">
        <v>4</v>
      </c>
      <c r="L123" t="s">
        <v>377</v>
      </c>
      <c r="M123">
        <v>2</v>
      </c>
      <c r="N123">
        <v>3</v>
      </c>
      <c r="O123">
        <v>2</v>
      </c>
      <c r="P123">
        <v>1</v>
      </c>
      <c r="Q123">
        <v>1</v>
      </c>
      <c r="R123">
        <v>2</v>
      </c>
      <c r="S123">
        <v>4</v>
      </c>
      <c r="T123">
        <v>5</v>
      </c>
      <c r="U123">
        <v>3</v>
      </c>
      <c r="V123">
        <v>3</v>
      </c>
      <c r="W123">
        <v>0</v>
      </c>
      <c r="X123">
        <v>0</v>
      </c>
      <c r="Y123">
        <v>1</v>
      </c>
      <c r="Z123">
        <v>0</v>
      </c>
      <c r="AA123">
        <v>0.5</v>
      </c>
      <c r="AB123">
        <v>1</v>
      </c>
      <c r="AC123">
        <v>0</v>
      </c>
      <c r="AD123">
        <v>0</v>
      </c>
      <c r="AE123">
        <v>1</v>
      </c>
    </row>
    <row r="124" spans="1:31" x14ac:dyDescent="0.25">
      <c r="A124">
        <v>124</v>
      </c>
      <c r="B124" t="s">
        <v>378</v>
      </c>
      <c r="C124">
        <v>2019150124</v>
      </c>
      <c r="D124" t="s">
        <v>88</v>
      </c>
      <c r="E124">
        <v>13</v>
      </c>
      <c r="F124">
        <v>1555659635</v>
      </c>
      <c r="G124">
        <v>1</v>
      </c>
      <c r="H124">
        <v>3</v>
      </c>
      <c r="I124">
        <v>2</v>
      </c>
      <c r="J124">
        <v>1</v>
      </c>
      <c r="K124">
        <v>2</v>
      </c>
      <c r="L124" t="s">
        <v>379</v>
      </c>
      <c r="M124">
        <v>3</v>
      </c>
      <c r="N124">
        <v>5</v>
      </c>
      <c r="O124">
        <v>1</v>
      </c>
      <c r="P124">
        <v>3</v>
      </c>
      <c r="Q124">
        <v>2</v>
      </c>
      <c r="R124">
        <v>1</v>
      </c>
      <c r="S124">
        <v>2</v>
      </c>
      <c r="T124" t="s">
        <v>380</v>
      </c>
      <c r="U124">
        <v>2</v>
      </c>
      <c r="V124">
        <v>3</v>
      </c>
      <c r="W124">
        <v>0</v>
      </c>
      <c r="X124">
        <v>0.5</v>
      </c>
      <c r="Y124">
        <v>1</v>
      </c>
      <c r="Z124">
        <v>0</v>
      </c>
      <c r="AA124">
        <v>0</v>
      </c>
      <c r="AB124">
        <v>0</v>
      </c>
      <c r="AC124">
        <v>0.5</v>
      </c>
      <c r="AD124">
        <v>0.5</v>
      </c>
      <c r="AE124">
        <v>1</v>
      </c>
    </row>
    <row r="125" spans="1:31" x14ac:dyDescent="0.25">
      <c r="A125">
        <v>125</v>
      </c>
      <c r="B125" t="s">
        <v>381</v>
      </c>
      <c r="C125">
        <v>2019150125</v>
      </c>
      <c r="D125" t="s">
        <v>88</v>
      </c>
      <c r="E125">
        <v>12</v>
      </c>
      <c r="F125">
        <v>1555659635</v>
      </c>
      <c r="G125">
        <v>2</v>
      </c>
      <c r="H125">
        <v>1</v>
      </c>
      <c r="I125">
        <v>1</v>
      </c>
      <c r="J125">
        <v>3</v>
      </c>
      <c r="K125">
        <v>4</v>
      </c>
      <c r="L125" t="s">
        <v>382</v>
      </c>
      <c r="M125">
        <v>4</v>
      </c>
      <c r="N125">
        <v>2</v>
      </c>
      <c r="O125">
        <v>2</v>
      </c>
      <c r="P125">
        <v>1</v>
      </c>
      <c r="Q125">
        <v>1</v>
      </c>
      <c r="R125">
        <v>3</v>
      </c>
      <c r="S125">
        <v>4</v>
      </c>
      <c r="T125" t="s">
        <v>383</v>
      </c>
      <c r="U125">
        <v>1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</v>
      </c>
    </row>
    <row r="126" spans="1:31" x14ac:dyDescent="0.25">
      <c r="A126">
        <v>126</v>
      </c>
      <c r="B126" t="s">
        <v>384</v>
      </c>
      <c r="C126">
        <v>2019150126</v>
      </c>
      <c r="D126" t="s">
        <v>88</v>
      </c>
      <c r="E126">
        <v>11</v>
      </c>
      <c r="F126">
        <v>1555659635</v>
      </c>
      <c r="G126">
        <v>1</v>
      </c>
      <c r="H126">
        <v>2</v>
      </c>
      <c r="I126">
        <v>1</v>
      </c>
      <c r="J126">
        <v>1</v>
      </c>
      <c r="K126">
        <v>4</v>
      </c>
      <c r="L126" t="s">
        <v>385</v>
      </c>
      <c r="M126">
        <v>2</v>
      </c>
      <c r="N126">
        <v>4</v>
      </c>
      <c r="O126">
        <v>1</v>
      </c>
      <c r="P126">
        <v>2</v>
      </c>
      <c r="Q126">
        <v>1</v>
      </c>
      <c r="R126">
        <v>1</v>
      </c>
      <c r="S126">
        <v>4</v>
      </c>
      <c r="T126">
        <v>4</v>
      </c>
      <c r="U126">
        <v>4</v>
      </c>
      <c r="V126">
        <v>4</v>
      </c>
      <c r="W126">
        <v>0</v>
      </c>
      <c r="X126">
        <v>0.5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0.5</v>
      </c>
      <c r="AE126">
        <v>1</v>
      </c>
    </row>
    <row r="127" spans="1:31" x14ac:dyDescent="0.25">
      <c r="A127">
        <v>127</v>
      </c>
      <c r="B127" t="s">
        <v>386</v>
      </c>
      <c r="C127">
        <v>2019150127</v>
      </c>
      <c r="D127" t="s">
        <v>88</v>
      </c>
      <c r="E127">
        <v>13</v>
      </c>
      <c r="F127">
        <v>1555659635</v>
      </c>
      <c r="G127">
        <v>1</v>
      </c>
      <c r="H127">
        <v>3</v>
      </c>
      <c r="I127">
        <v>2</v>
      </c>
      <c r="J127">
        <v>2</v>
      </c>
      <c r="K127">
        <v>3</v>
      </c>
      <c r="L127" t="s">
        <v>387</v>
      </c>
      <c r="M127">
        <v>2</v>
      </c>
      <c r="N127">
        <v>2</v>
      </c>
      <c r="O127">
        <v>1</v>
      </c>
      <c r="P127">
        <v>3</v>
      </c>
      <c r="Q127">
        <v>2</v>
      </c>
      <c r="R127">
        <v>2</v>
      </c>
      <c r="S127">
        <v>3</v>
      </c>
      <c r="T127" t="s">
        <v>388</v>
      </c>
      <c r="U127">
        <v>3</v>
      </c>
      <c r="V127">
        <v>1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0.5</v>
      </c>
      <c r="AC127">
        <v>0</v>
      </c>
      <c r="AD127">
        <v>0</v>
      </c>
      <c r="AE127">
        <v>1</v>
      </c>
    </row>
    <row r="128" spans="1:31" x14ac:dyDescent="0.25">
      <c r="A128">
        <v>128</v>
      </c>
      <c r="B128" t="s">
        <v>389</v>
      </c>
      <c r="C128">
        <v>2019150128</v>
      </c>
      <c r="D128" t="s">
        <v>88</v>
      </c>
      <c r="E128">
        <v>13</v>
      </c>
      <c r="F128">
        <v>1555659635</v>
      </c>
      <c r="G128">
        <v>1</v>
      </c>
      <c r="H128">
        <v>1</v>
      </c>
      <c r="I128">
        <v>1</v>
      </c>
      <c r="J128">
        <v>2</v>
      </c>
      <c r="K128">
        <v>2</v>
      </c>
      <c r="L128" t="s">
        <v>390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2</v>
      </c>
      <c r="S128">
        <v>2</v>
      </c>
      <c r="T128">
        <v>1</v>
      </c>
      <c r="U128">
        <v>3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25">
      <c r="A129">
        <v>129</v>
      </c>
      <c r="B129" t="s">
        <v>391</v>
      </c>
      <c r="C129">
        <v>2019150129</v>
      </c>
      <c r="D129" t="s">
        <v>75</v>
      </c>
      <c r="E129">
        <v>13</v>
      </c>
      <c r="F129">
        <v>1555659635</v>
      </c>
      <c r="G129">
        <v>1</v>
      </c>
      <c r="H129">
        <v>1</v>
      </c>
      <c r="I129">
        <v>2</v>
      </c>
      <c r="J129">
        <v>3</v>
      </c>
      <c r="K129">
        <v>2</v>
      </c>
      <c r="L129" t="s">
        <v>392</v>
      </c>
      <c r="M129">
        <v>3</v>
      </c>
      <c r="N129">
        <v>3</v>
      </c>
      <c r="O129">
        <v>1</v>
      </c>
      <c r="P129">
        <v>1</v>
      </c>
      <c r="Q129">
        <v>2</v>
      </c>
      <c r="R129">
        <v>3</v>
      </c>
      <c r="S129">
        <v>2</v>
      </c>
      <c r="T129">
        <v>3</v>
      </c>
      <c r="U129">
        <v>2</v>
      </c>
      <c r="V129">
        <v>4</v>
      </c>
      <c r="W129">
        <v>0.5</v>
      </c>
      <c r="X129">
        <v>0</v>
      </c>
      <c r="Y129">
        <v>0</v>
      </c>
      <c r="Z129">
        <v>1</v>
      </c>
      <c r="AA129">
        <v>1</v>
      </c>
      <c r="AB129">
        <v>0.5</v>
      </c>
      <c r="AC129">
        <v>1</v>
      </c>
      <c r="AD129">
        <v>1</v>
      </c>
      <c r="AE129">
        <v>1</v>
      </c>
    </row>
    <row r="130" spans="1:31" x14ac:dyDescent="0.25">
      <c r="A130">
        <v>130</v>
      </c>
      <c r="B130" t="s">
        <v>393</v>
      </c>
      <c r="C130">
        <v>2019150130</v>
      </c>
      <c r="D130" t="s">
        <v>88</v>
      </c>
      <c r="E130">
        <v>11</v>
      </c>
      <c r="F130">
        <v>1555659635</v>
      </c>
      <c r="G130">
        <v>2</v>
      </c>
      <c r="H130">
        <v>1</v>
      </c>
      <c r="I130">
        <v>2</v>
      </c>
      <c r="J130">
        <v>3</v>
      </c>
      <c r="K130">
        <v>1</v>
      </c>
      <c r="L130" t="s">
        <v>394</v>
      </c>
      <c r="M130">
        <v>4</v>
      </c>
      <c r="N130">
        <v>1</v>
      </c>
      <c r="O130">
        <v>2</v>
      </c>
      <c r="P130">
        <v>1</v>
      </c>
      <c r="Q130">
        <v>2</v>
      </c>
      <c r="R130">
        <v>3</v>
      </c>
      <c r="S130">
        <v>1</v>
      </c>
      <c r="T130" t="s">
        <v>395</v>
      </c>
      <c r="U130">
        <v>1</v>
      </c>
      <c r="V130">
        <v>2</v>
      </c>
      <c r="W130">
        <v>0.5</v>
      </c>
      <c r="X130">
        <v>0.5</v>
      </c>
      <c r="Y130">
        <v>0.5</v>
      </c>
      <c r="Z130">
        <v>1</v>
      </c>
      <c r="AA130">
        <v>1</v>
      </c>
      <c r="AB130">
        <v>0.5</v>
      </c>
      <c r="AC130">
        <v>1</v>
      </c>
      <c r="AD130">
        <v>0</v>
      </c>
      <c r="AE130">
        <v>1</v>
      </c>
    </row>
    <row r="131" spans="1:31" x14ac:dyDescent="0.25">
      <c r="A131">
        <v>131</v>
      </c>
      <c r="B131" t="s">
        <v>396</v>
      </c>
      <c r="C131">
        <v>2019150131</v>
      </c>
      <c r="D131" t="s">
        <v>75</v>
      </c>
      <c r="E131">
        <v>13</v>
      </c>
      <c r="F131">
        <v>1555659635</v>
      </c>
      <c r="G131">
        <v>1</v>
      </c>
      <c r="H131">
        <v>2</v>
      </c>
      <c r="I131">
        <v>1</v>
      </c>
      <c r="J131">
        <v>3</v>
      </c>
      <c r="K131">
        <v>1</v>
      </c>
      <c r="L131" t="s">
        <v>397</v>
      </c>
      <c r="M131">
        <v>2</v>
      </c>
      <c r="N131">
        <v>3</v>
      </c>
      <c r="O131">
        <v>1</v>
      </c>
      <c r="P131">
        <v>2</v>
      </c>
      <c r="Q131">
        <v>1</v>
      </c>
      <c r="R131">
        <v>3</v>
      </c>
      <c r="S131">
        <v>1</v>
      </c>
      <c r="T131">
        <v>5</v>
      </c>
      <c r="U131">
        <v>3</v>
      </c>
      <c r="V131">
        <v>1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1</v>
      </c>
    </row>
    <row r="132" spans="1:31" x14ac:dyDescent="0.25">
      <c r="A132">
        <v>132</v>
      </c>
      <c r="B132" t="s">
        <v>398</v>
      </c>
      <c r="C132">
        <v>2019150132</v>
      </c>
      <c r="D132" t="s">
        <v>88</v>
      </c>
      <c r="E132">
        <v>13</v>
      </c>
      <c r="F132">
        <v>1555659635</v>
      </c>
      <c r="G132">
        <v>2</v>
      </c>
      <c r="H132">
        <v>2</v>
      </c>
      <c r="I132">
        <v>2</v>
      </c>
      <c r="J132">
        <v>2</v>
      </c>
      <c r="K132">
        <v>3</v>
      </c>
      <c r="L132" t="s">
        <v>399</v>
      </c>
      <c r="M132">
        <v>3</v>
      </c>
      <c r="N132">
        <v>3</v>
      </c>
      <c r="O132">
        <v>2</v>
      </c>
      <c r="P132">
        <v>2</v>
      </c>
      <c r="Q132">
        <v>2</v>
      </c>
      <c r="R132">
        <v>2</v>
      </c>
      <c r="S132">
        <v>3</v>
      </c>
      <c r="T132" t="s">
        <v>332</v>
      </c>
      <c r="U132">
        <v>1</v>
      </c>
      <c r="V132">
        <v>4</v>
      </c>
      <c r="W132">
        <v>0</v>
      </c>
      <c r="X132">
        <v>0</v>
      </c>
      <c r="Y132">
        <v>0</v>
      </c>
      <c r="Z132">
        <v>0.5</v>
      </c>
      <c r="AA132">
        <v>1</v>
      </c>
      <c r="AB132">
        <v>0.5</v>
      </c>
      <c r="AC132">
        <v>1</v>
      </c>
      <c r="AD132">
        <v>0.5</v>
      </c>
      <c r="AE132">
        <v>1</v>
      </c>
    </row>
    <row r="133" spans="1:31" x14ac:dyDescent="0.25">
      <c r="A133">
        <v>133</v>
      </c>
      <c r="B133" t="s">
        <v>400</v>
      </c>
      <c r="C133">
        <v>2019150133</v>
      </c>
      <c r="D133" t="s">
        <v>88</v>
      </c>
      <c r="E133">
        <v>11</v>
      </c>
      <c r="F133">
        <v>1555659635</v>
      </c>
      <c r="G133">
        <v>2</v>
      </c>
      <c r="H133">
        <v>2</v>
      </c>
      <c r="I133">
        <v>2</v>
      </c>
      <c r="J133">
        <v>3</v>
      </c>
      <c r="K133">
        <v>3</v>
      </c>
      <c r="L133" t="s">
        <v>401</v>
      </c>
      <c r="M133">
        <v>2</v>
      </c>
      <c r="N133">
        <v>4</v>
      </c>
      <c r="O133">
        <v>2</v>
      </c>
      <c r="P133">
        <v>2</v>
      </c>
      <c r="Q133">
        <v>2</v>
      </c>
      <c r="R133">
        <v>3</v>
      </c>
      <c r="S133">
        <v>3</v>
      </c>
      <c r="T133">
        <v>7</v>
      </c>
      <c r="U133">
        <v>3</v>
      </c>
      <c r="V133">
        <v>4</v>
      </c>
      <c r="W133">
        <v>0.5</v>
      </c>
      <c r="X133">
        <v>0.5</v>
      </c>
      <c r="Y133">
        <v>0</v>
      </c>
      <c r="Z133">
        <v>1</v>
      </c>
      <c r="AA133">
        <v>0.5</v>
      </c>
      <c r="AB133">
        <v>0</v>
      </c>
      <c r="AC133">
        <v>0.5</v>
      </c>
      <c r="AD133">
        <v>0.5</v>
      </c>
      <c r="AE133">
        <v>1</v>
      </c>
    </row>
    <row r="134" spans="1:31" x14ac:dyDescent="0.25">
      <c r="A134">
        <v>134</v>
      </c>
      <c r="B134" t="s">
        <v>402</v>
      </c>
      <c r="C134">
        <v>2019150134</v>
      </c>
      <c r="D134" t="s">
        <v>88</v>
      </c>
      <c r="E134">
        <v>13</v>
      </c>
      <c r="F134">
        <v>1555659635</v>
      </c>
      <c r="G134">
        <v>1</v>
      </c>
      <c r="H134">
        <v>1</v>
      </c>
      <c r="I134">
        <v>1</v>
      </c>
      <c r="J134">
        <v>2</v>
      </c>
      <c r="K134">
        <v>3</v>
      </c>
      <c r="L134" t="s">
        <v>403</v>
      </c>
      <c r="M134">
        <v>2</v>
      </c>
      <c r="N134">
        <v>3</v>
      </c>
      <c r="O134">
        <v>1</v>
      </c>
      <c r="P134">
        <v>1</v>
      </c>
      <c r="Q134">
        <v>1</v>
      </c>
      <c r="R134">
        <v>2</v>
      </c>
      <c r="S134">
        <v>3</v>
      </c>
      <c r="T134">
        <v>8</v>
      </c>
      <c r="U134">
        <v>4</v>
      </c>
      <c r="V134">
        <v>4</v>
      </c>
      <c r="W134">
        <v>0.5</v>
      </c>
      <c r="X134">
        <v>0.5</v>
      </c>
      <c r="Y134">
        <v>1</v>
      </c>
      <c r="Z134">
        <v>1</v>
      </c>
      <c r="AA134">
        <v>0</v>
      </c>
      <c r="AB134">
        <v>1</v>
      </c>
      <c r="AC134">
        <v>0.5</v>
      </c>
      <c r="AD134">
        <v>0</v>
      </c>
      <c r="AE134">
        <v>1</v>
      </c>
    </row>
    <row r="135" spans="1:31" x14ac:dyDescent="0.25">
      <c r="A135">
        <v>135</v>
      </c>
      <c r="B135" t="s">
        <v>404</v>
      </c>
      <c r="C135">
        <v>2019150135</v>
      </c>
      <c r="D135" t="s">
        <v>88</v>
      </c>
      <c r="E135">
        <v>12</v>
      </c>
      <c r="F135">
        <v>1555659635</v>
      </c>
      <c r="G135">
        <v>2</v>
      </c>
      <c r="H135">
        <v>1</v>
      </c>
      <c r="I135">
        <v>1</v>
      </c>
      <c r="J135">
        <v>2</v>
      </c>
      <c r="K135">
        <v>3</v>
      </c>
      <c r="L135" t="s">
        <v>405</v>
      </c>
      <c r="M135">
        <v>1</v>
      </c>
      <c r="N135">
        <v>1</v>
      </c>
      <c r="O135">
        <v>2</v>
      </c>
      <c r="P135">
        <v>1</v>
      </c>
      <c r="Q135">
        <v>1</v>
      </c>
      <c r="R135">
        <v>2</v>
      </c>
      <c r="S135">
        <v>3</v>
      </c>
      <c r="T135">
        <v>8</v>
      </c>
      <c r="U135">
        <v>3</v>
      </c>
      <c r="V135">
        <v>3</v>
      </c>
      <c r="W135">
        <v>0</v>
      </c>
      <c r="X135">
        <v>0.5</v>
      </c>
      <c r="Y135">
        <v>1</v>
      </c>
      <c r="Z135">
        <v>0.5</v>
      </c>
      <c r="AA135">
        <v>1</v>
      </c>
      <c r="AB135">
        <v>0</v>
      </c>
      <c r="AC135">
        <v>0</v>
      </c>
      <c r="AD135">
        <v>0.5</v>
      </c>
      <c r="AE135">
        <v>1</v>
      </c>
    </row>
    <row r="136" spans="1:31" x14ac:dyDescent="0.25">
      <c r="A136">
        <v>136</v>
      </c>
      <c r="B136" t="s">
        <v>406</v>
      </c>
      <c r="C136">
        <v>2019150136</v>
      </c>
      <c r="D136" t="s">
        <v>88</v>
      </c>
      <c r="E136">
        <v>13</v>
      </c>
      <c r="F136">
        <v>1555659635</v>
      </c>
      <c r="G136">
        <v>1</v>
      </c>
      <c r="H136">
        <v>1</v>
      </c>
      <c r="I136">
        <v>2</v>
      </c>
      <c r="J136">
        <v>2</v>
      </c>
      <c r="K136">
        <v>3</v>
      </c>
      <c r="L136" t="s">
        <v>407</v>
      </c>
      <c r="M136">
        <v>3</v>
      </c>
      <c r="N136">
        <v>1</v>
      </c>
      <c r="O136">
        <v>1</v>
      </c>
      <c r="P136">
        <v>1</v>
      </c>
      <c r="Q136">
        <v>2</v>
      </c>
      <c r="R136">
        <v>2</v>
      </c>
      <c r="S136">
        <v>3</v>
      </c>
      <c r="T136" t="s">
        <v>408</v>
      </c>
      <c r="U136">
        <v>1</v>
      </c>
      <c r="V136">
        <v>1</v>
      </c>
      <c r="W136">
        <v>0.5</v>
      </c>
      <c r="X136">
        <v>0.5</v>
      </c>
      <c r="Y136">
        <v>1</v>
      </c>
      <c r="Z136">
        <v>0.5</v>
      </c>
      <c r="AA136">
        <v>0.5</v>
      </c>
      <c r="AB136">
        <v>0</v>
      </c>
      <c r="AC136">
        <v>1</v>
      </c>
      <c r="AD136">
        <v>0.5</v>
      </c>
      <c r="AE136">
        <v>1</v>
      </c>
    </row>
    <row r="137" spans="1:31" x14ac:dyDescent="0.25">
      <c r="A137">
        <v>137</v>
      </c>
      <c r="B137" t="s">
        <v>409</v>
      </c>
      <c r="C137">
        <v>2019150137</v>
      </c>
      <c r="D137" t="s">
        <v>75</v>
      </c>
      <c r="E137">
        <v>11</v>
      </c>
      <c r="F137">
        <v>1555659635</v>
      </c>
      <c r="G137">
        <v>1</v>
      </c>
      <c r="H137">
        <v>2</v>
      </c>
      <c r="I137">
        <v>1</v>
      </c>
      <c r="J137">
        <v>3</v>
      </c>
      <c r="K137">
        <v>2</v>
      </c>
      <c r="L137" t="s">
        <v>410</v>
      </c>
      <c r="M137">
        <v>3</v>
      </c>
      <c r="N137">
        <v>3</v>
      </c>
      <c r="O137">
        <v>1</v>
      </c>
      <c r="P137">
        <v>2</v>
      </c>
      <c r="Q137">
        <v>1</v>
      </c>
      <c r="R137">
        <v>3</v>
      </c>
      <c r="S137">
        <v>2</v>
      </c>
      <c r="T137">
        <v>4</v>
      </c>
      <c r="U137">
        <v>2</v>
      </c>
      <c r="V137">
        <v>5</v>
      </c>
      <c r="W137">
        <v>1</v>
      </c>
      <c r="X137">
        <v>0.5</v>
      </c>
      <c r="Y137">
        <v>0</v>
      </c>
      <c r="Z137">
        <v>0</v>
      </c>
      <c r="AA137">
        <v>0</v>
      </c>
      <c r="AB137">
        <v>0.5</v>
      </c>
      <c r="AC137">
        <v>1</v>
      </c>
      <c r="AD137">
        <v>1</v>
      </c>
      <c r="AE137">
        <v>1</v>
      </c>
    </row>
    <row r="138" spans="1:31" x14ac:dyDescent="0.25">
      <c r="A138">
        <v>138</v>
      </c>
      <c r="B138" t="s">
        <v>411</v>
      </c>
      <c r="C138">
        <v>2019150138</v>
      </c>
      <c r="D138" t="s">
        <v>88</v>
      </c>
      <c r="E138">
        <v>13</v>
      </c>
      <c r="F138">
        <v>1555659635</v>
      </c>
      <c r="G138">
        <v>1</v>
      </c>
      <c r="H138">
        <v>2</v>
      </c>
      <c r="I138">
        <v>2</v>
      </c>
      <c r="J138">
        <v>1</v>
      </c>
      <c r="K138">
        <v>2</v>
      </c>
      <c r="L138" t="s">
        <v>412</v>
      </c>
      <c r="M138">
        <v>1</v>
      </c>
      <c r="N138">
        <v>3</v>
      </c>
      <c r="O138">
        <v>1</v>
      </c>
      <c r="P138">
        <v>2</v>
      </c>
      <c r="Q138">
        <v>2</v>
      </c>
      <c r="R138">
        <v>1</v>
      </c>
      <c r="S138">
        <v>2</v>
      </c>
      <c r="T138" t="s">
        <v>413</v>
      </c>
      <c r="U138">
        <v>4</v>
      </c>
      <c r="V138">
        <v>2</v>
      </c>
      <c r="W138">
        <v>0.5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1</v>
      </c>
    </row>
    <row r="139" spans="1:31" x14ac:dyDescent="0.25">
      <c r="A139">
        <v>139</v>
      </c>
      <c r="B139" t="s">
        <v>414</v>
      </c>
      <c r="C139">
        <v>2019150139</v>
      </c>
      <c r="D139" t="s">
        <v>75</v>
      </c>
      <c r="E139">
        <v>12</v>
      </c>
      <c r="F139">
        <v>1555659635</v>
      </c>
      <c r="G139">
        <v>1</v>
      </c>
      <c r="H139">
        <v>1</v>
      </c>
      <c r="I139">
        <v>1</v>
      </c>
      <c r="J139">
        <v>2</v>
      </c>
      <c r="K139">
        <v>1</v>
      </c>
      <c r="L139" t="s">
        <v>279</v>
      </c>
      <c r="M139">
        <v>4</v>
      </c>
      <c r="N139">
        <v>1</v>
      </c>
      <c r="O139">
        <v>1</v>
      </c>
      <c r="P139">
        <v>1</v>
      </c>
      <c r="Q139">
        <v>1</v>
      </c>
      <c r="R139">
        <v>2</v>
      </c>
      <c r="S139">
        <v>1</v>
      </c>
      <c r="T139" t="s">
        <v>229</v>
      </c>
      <c r="U139">
        <v>2</v>
      </c>
      <c r="V139">
        <v>4</v>
      </c>
      <c r="W139">
        <v>1</v>
      </c>
      <c r="X139">
        <v>1</v>
      </c>
      <c r="Y139">
        <v>0</v>
      </c>
      <c r="Z139">
        <v>0.5</v>
      </c>
      <c r="AA139">
        <v>1</v>
      </c>
      <c r="AB139">
        <v>0.5</v>
      </c>
      <c r="AC139">
        <v>1</v>
      </c>
      <c r="AD139">
        <v>1</v>
      </c>
      <c r="AE139">
        <v>1</v>
      </c>
    </row>
    <row r="140" spans="1:31" x14ac:dyDescent="0.25">
      <c r="A140">
        <v>140</v>
      </c>
      <c r="B140" t="s">
        <v>415</v>
      </c>
      <c r="C140">
        <v>2019150140</v>
      </c>
      <c r="D140" t="s">
        <v>88</v>
      </c>
      <c r="E140">
        <v>12</v>
      </c>
      <c r="F140">
        <v>1555659635</v>
      </c>
      <c r="G140">
        <v>1</v>
      </c>
      <c r="H140">
        <v>3</v>
      </c>
      <c r="I140">
        <v>2</v>
      </c>
      <c r="J140">
        <v>1</v>
      </c>
      <c r="K140">
        <v>2</v>
      </c>
      <c r="L140" t="s">
        <v>416</v>
      </c>
      <c r="M140">
        <v>4</v>
      </c>
      <c r="N140">
        <v>4</v>
      </c>
      <c r="O140">
        <v>1</v>
      </c>
      <c r="P140">
        <v>3</v>
      </c>
      <c r="Q140">
        <v>2</v>
      </c>
      <c r="R140">
        <v>1</v>
      </c>
      <c r="S140">
        <v>2</v>
      </c>
      <c r="T140">
        <v>3</v>
      </c>
      <c r="U140">
        <v>2</v>
      </c>
      <c r="V140">
        <v>4</v>
      </c>
      <c r="W140">
        <v>0</v>
      </c>
      <c r="X140">
        <v>0.5</v>
      </c>
      <c r="Y140">
        <v>0.5</v>
      </c>
      <c r="Z140">
        <v>1</v>
      </c>
      <c r="AA140">
        <v>0.5</v>
      </c>
      <c r="AB140">
        <v>0.5</v>
      </c>
      <c r="AC140">
        <v>0.5</v>
      </c>
      <c r="AD140">
        <v>0.5</v>
      </c>
      <c r="AE140">
        <v>1</v>
      </c>
    </row>
    <row r="141" spans="1:31" x14ac:dyDescent="0.25">
      <c r="A141">
        <v>141</v>
      </c>
      <c r="B141" t="s">
        <v>417</v>
      </c>
      <c r="C141">
        <v>2019150141</v>
      </c>
      <c r="D141" t="s">
        <v>75</v>
      </c>
      <c r="E141">
        <v>13</v>
      </c>
      <c r="F141">
        <v>1555659635</v>
      </c>
      <c r="G141">
        <v>2</v>
      </c>
      <c r="H141">
        <v>2</v>
      </c>
      <c r="I141">
        <v>2</v>
      </c>
      <c r="J141">
        <v>3</v>
      </c>
      <c r="K141">
        <v>1</v>
      </c>
      <c r="L141" t="s">
        <v>418</v>
      </c>
      <c r="M141">
        <v>1</v>
      </c>
      <c r="N141">
        <v>1</v>
      </c>
      <c r="O141">
        <v>2</v>
      </c>
      <c r="P141">
        <v>2</v>
      </c>
      <c r="Q141">
        <v>2</v>
      </c>
      <c r="R141">
        <v>3</v>
      </c>
      <c r="S141">
        <v>1</v>
      </c>
      <c r="T141" t="s">
        <v>419</v>
      </c>
      <c r="U141">
        <v>3</v>
      </c>
      <c r="V141">
        <v>4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</row>
    <row r="142" spans="1:31" x14ac:dyDescent="0.25">
      <c r="A142">
        <v>142</v>
      </c>
      <c r="B142" t="s">
        <v>420</v>
      </c>
      <c r="C142">
        <v>2019150142</v>
      </c>
      <c r="D142" t="s">
        <v>88</v>
      </c>
      <c r="E142">
        <v>11</v>
      </c>
      <c r="F142">
        <v>1555659635</v>
      </c>
      <c r="G142">
        <v>1</v>
      </c>
      <c r="H142">
        <v>1</v>
      </c>
      <c r="I142">
        <v>1</v>
      </c>
      <c r="J142">
        <v>2</v>
      </c>
      <c r="K142">
        <v>1</v>
      </c>
      <c r="L142" t="s">
        <v>421</v>
      </c>
      <c r="M142">
        <v>4</v>
      </c>
      <c r="N142">
        <v>5</v>
      </c>
      <c r="O142">
        <v>1</v>
      </c>
      <c r="P142">
        <v>1</v>
      </c>
      <c r="Q142">
        <v>1</v>
      </c>
      <c r="R142">
        <v>2</v>
      </c>
      <c r="S142">
        <v>1</v>
      </c>
      <c r="T142" t="s">
        <v>422</v>
      </c>
      <c r="U142">
        <v>2</v>
      </c>
      <c r="V142">
        <v>5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1</v>
      </c>
    </row>
    <row r="143" spans="1:31" x14ac:dyDescent="0.25">
      <c r="A143">
        <v>143</v>
      </c>
      <c r="B143" t="s">
        <v>423</v>
      </c>
      <c r="C143">
        <v>2019150143</v>
      </c>
      <c r="D143" t="s">
        <v>75</v>
      </c>
      <c r="E143">
        <v>12</v>
      </c>
      <c r="F143">
        <v>1555659635</v>
      </c>
      <c r="G143">
        <v>2</v>
      </c>
      <c r="H143">
        <v>1</v>
      </c>
      <c r="I143">
        <v>1</v>
      </c>
      <c r="J143">
        <v>1</v>
      </c>
      <c r="K143">
        <v>3</v>
      </c>
      <c r="L143" t="s">
        <v>148</v>
      </c>
      <c r="M143">
        <v>3</v>
      </c>
      <c r="N143">
        <v>3</v>
      </c>
      <c r="O143">
        <v>2</v>
      </c>
      <c r="P143">
        <v>1</v>
      </c>
      <c r="Q143">
        <v>1</v>
      </c>
      <c r="R143">
        <v>1</v>
      </c>
      <c r="S143">
        <v>3</v>
      </c>
      <c r="T143" t="s">
        <v>424</v>
      </c>
      <c r="U143">
        <v>2</v>
      </c>
      <c r="V143">
        <v>4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</row>
    <row r="144" spans="1:31" x14ac:dyDescent="0.25">
      <c r="A144">
        <v>144</v>
      </c>
      <c r="B144" t="s">
        <v>425</v>
      </c>
      <c r="C144">
        <v>2019150144</v>
      </c>
      <c r="D144" t="s">
        <v>88</v>
      </c>
      <c r="E144">
        <v>11</v>
      </c>
      <c r="F144">
        <v>1555659635</v>
      </c>
      <c r="G144">
        <v>2</v>
      </c>
      <c r="H144">
        <v>3</v>
      </c>
      <c r="I144">
        <v>1</v>
      </c>
      <c r="J144">
        <v>3</v>
      </c>
      <c r="K144">
        <v>4</v>
      </c>
      <c r="L144" t="s">
        <v>426</v>
      </c>
      <c r="M144">
        <v>1</v>
      </c>
      <c r="N144">
        <v>1</v>
      </c>
      <c r="O144">
        <v>2</v>
      </c>
      <c r="P144">
        <v>3</v>
      </c>
      <c r="Q144">
        <v>1</v>
      </c>
      <c r="R144">
        <v>3</v>
      </c>
      <c r="S144">
        <v>4</v>
      </c>
      <c r="T144" t="s">
        <v>427</v>
      </c>
      <c r="U144">
        <v>4</v>
      </c>
      <c r="V144">
        <v>4</v>
      </c>
      <c r="W144">
        <v>0</v>
      </c>
      <c r="X144">
        <v>1</v>
      </c>
      <c r="Y144">
        <v>0.5</v>
      </c>
      <c r="Z144">
        <v>0.5</v>
      </c>
      <c r="AA144">
        <v>0</v>
      </c>
      <c r="AB144">
        <v>0</v>
      </c>
      <c r="AC144">
        <v>0</v>
      </c>
      <c r="AD144">
        <v>0.5</v>
      </c>
      <c r="AE144">
        <v>1</v>
      </c>
    </row>
    <row r="145" spans="1:31" x14ac:dyDescent="0.25">
      <c r="A145">
        <v>145</v>
      </c>
      <c r="B145" t="s">
        <v>428</v>
      </c>
      <c r="C145">
        <v>2019150145</v>
      </c>
      <c r="D145" t="s">
        <v>88</v>
      </c>
      <c r="E145">
        <v>11</v>
      </c>
      <c r="F145">
        <v>1555659635</v>
      </c>
      <c r="G145">
        <v>2</v>
      </c>
      <c r="H145">
        <v>1</v>
      </c>
      <c r="I145">
        <v>1</v>
      </c>
      <c r="J145">
        <v>3</v>
      </c>
      <c r="K145">
        <v>4</v>
      </c>
      <c r="L145" t="s">
        <v>429</v>
      </c>
      <c r="M145">
        <v>4</v>
      </c>
      <c r="N145">
        <v>4</v>
      </c>
      <c r="O145">
        <v>2</v>
      </c>
      <c r="P145">
        <v>1</v>
      </c>
      <c r="Q145">
        <v>1</v>
      </c>
      <c r="R145">
        <v>3</v>
      </c>
      <c r="S145">
        <v>4</v>
      </c>
      <c r="T145" t="s">
        <v>346</v>
      </c>
      <c r="U145">
        <v>4</v>
      </c>
      <c r="V145">
        <v>4</v>
      </c>
      <c r="W145">
        <v>1</v>
      </c>
      <c r="X145">
        <v>1</v>
      </c>
      <c r="Y145">
        <v>0.5</v>
      </c>
      <c r="Z145">
        <v>0.5</v>
      </c>
      <c r="AA145">
        <v>1</v>
      </c>
      <c r="AB145">
        <v>0.5</v>
      </c>
      <c r="AC145">
        <v>0.5</v>
      </c>
      <c r="AD145">
        <v>0</v>
      </c>
      <c r="AE145">
        <v>1</v>
      </c>
    </row>
    <row r="146" spans="1:31" x14ac:dyDescent="0.25">
      <c r="A146">
        <v>146</v>
      </c>
      <c r="B146" t="s">
        <v>430</v>
      </c>
      <c r="C146">
        <v>2019150146</v>
      </c>
      <c r="D146" t="s">
        <v>75</v>
      </c>
      <c r="E146">
        <v>13</v>
      </c>
      <c r="F146">
        <v>1555659635</v>
      </c>
      <c r="G146">
        <v>2</v>
      </c>
      <c r="H146">
        <v>3</v>
      </c>
      <c r="I146">
        <v>1</v>
      </c>
      <c r="J146">
        <v>1</v>
      </c>
      <c r="K146">
        <v>1</v>
      </c>
      <c r="L146" t="s">
        <v>431</v>
      </c>
      <c r="M146">
        <v>1</v>
      </c>
      <c r="N146">
        <v>5</v>
      </c>
      <c r="O146">
        <v>2</v>
      </c>
      <c r="P146">
        <v>3</v>
      </c>
      <c r="Q146">
        <v>1</v>
      </c>
      <c r="R146">
        <v>1</v>
      </c>
      <c r="S146">
        <v>1</v>
      </c>
      <c r="T146" t="s">
        <v>432</v>
      </c>
      <c r="U146">
        <v>3</v>
      </c>
      <c r="V146">
        <v>3</v>
      </c>
      <c r="W146">
        <v>0</v>
      </c>
      <c r="X146">
        <v>1</v>
      </c>
      <c r="Y146">
        <v>0.5</v>
      </c>
      <c r="Z146">
        <v>1</v>
      </c>
      <c r="AA146">
        <v>0</v>
      </c>
      <c r="AB146">
        <v>1</v>
      </c>
      <c r="AC146">
        <v>0</v>
      </c>
      <c r="AD146">
        <v>0.5</v>
      </c>
      <c r="AE146">
        <v>1</v>
      </c>
    </row>
    <row r="147" spans="1:31" x14ac:dyDescent="0.25">
      <c r="A147">
        <v>147</v>
      </c>
      <c r="B147" t="s">
        <v>433</v>
      </c>
      <c r="C147">
        <v>2019150147</v>
      </c>
      <c r="D147" t="s">
        <v>75</v>
      </c>
      <c r="E147">
        <v>11</v>
      </c>
      <c r="F147">
        <v>1555659635</v>
      </c>
      <c r="G147">
        <v>2</v>
      </c>
      <c r="H147">
        <v>1</v>
      </c>
      <c r="I147">
        <v>2</v>
      </c>
      <c r="J147">
        <v>3</v>
      </c>
      <c r="K147">
        <v>2</v>
      </c>
      <c r="L147" t="s">
        <v>434</v>
      </c>
      <c r="M147">
        <v>2</v>
      </c>
      <c r="N147">
        <v>4</v>
      </c>
      <c r="O147">
        <v>2</v>
      </c>
      <c r="P147">
        <v>1</v>
      </c>
      <c r="Q147">
        <v>2</v>
      </c>
      <c r="R147">
        <v>3</v>
      </c>
      <c r="S147">
        <v>2</v>
      </c>
      <c r="T147" t="s">
        <v>435</v>
      </c>
      <c r="U147">
        <v>1</v>
      </c>
      <c r="V147">
        <v>2</v>
      </c>
      <c r="W147">
        <v>0</v>
      </c>
      <c r="X147">
        <v>0</v>
      </c>
      <c r="Y147">
        <v>1</v>
      </c>
      <c r="Z147">
        <v>0</v>
      </c>
      <c r="AA147">
        <v>0.5</v>
      </c>
      <c r="AB147">
        <v>0.5</v>
      </c>
      <c r="AC147">
        <v>0</v>
      </c>
      <c r="AD147">
        <v>1</v>
      </c>
      <c r="AE147">
        <v>1</v>
      </c>
    </row>
    <row r="148" spans="1:31" x14ac:dyDescent="0.25">
      <c r="A148">
        <v>148</v>
      </c>
      <c r="B148" t="s">
        <v>436</v>
      </c>
      <c r="C148">
        <v>2019150148</v>
      </c>
      <c r="D148" t="s">
        <v>88</v>
      </c>
      <c r="E148">
        <v>11</v>
      </c>
      <c r="F148">
        <v>1555659635</v>
      </c>
      <c r="G148">
        <v>1</v>
      </c>
      <c r="H148">
        <v>1</v>
      </c>
      <c r="I148">
        <v>2</v>
      </c>
      <c r="J148">
        <v>3</v>
      </c>
      <c r="K148">
        <v>1</v>
      </c>
      <c r="L148" t="s">
        <v>407</v>
      </c>
      <c r="M148">
        <v>2</v>
      </c>
      <c r="N148">
        <v>3</v>
      </c>
      <c r="O148">
        <v>1</v>
      </c>
      <c r="P148">
        <v>1</v>
      </c>
      <c r="Q148">
        <v>2</v>
      </c>
      <c r="R148">
        <v>3</v>
      </c>
      <c r="S148">
        <v>1</v>
      </c>
      <c r="T148">
        <v>2</v>
      </c>
      <c r="U148">
        <v>3</v>
      </c>
      <c r="V148">
        <v>4</v>
      </c>
      <c r="W148">
        <v>0</v>
      </c>
      <c r="X148">
        <v>0</v>
      </c>
      <c r="Y148">
        <v>0.5</v>
      </c>
      <c r="Z148">
        <v>0</v>
      </c>
      <c r="AA148">
        <v>1</v>
      </c>
      <c r="AB148">
        <v>0.5</v>
      </c>
      <c r="AC148">
        <v>1</v>
      </c>
      <c r="AD148">
        <v>0.5</v>
      </c>
      <c r="AE148">
        <v>1</v>
      </c>
    </row>
    <row r="149" spans="1:31" x14ac:dyDescent="0.25">
      <c r="A149">
        <v>149</v>
      </c>
      <c r="B149" t="s">
        <v>437</v>
      </c>
      <c r="C149">
        <v>2019150149</v>
      </c>
      <c r="D149" t="s">
        <v>88</v>
      </c>
      <c r="E149">
        <v>11</v>
      </c>
      <c r="F149">
        <v>1555659635</v>
      </c>
      <c r="G149">
        <v>1</v>
      </c>
      <c r="H149">
        <v>1</v>
      </c>
      <c r="I149">
        <v>2</v>
      </c>
      <c r="J149">
        <v>3</v>
      </c>
      <c r="K149">
        <v>4</v>
      </c>
      <c r="L149" t="s">
        <v>438</v>
      </c>
      <c r="M149">
        <v>2</v>
      </c>
      <c r="N149">
        <v>2</v>
      </c>
      <c r="O149">
        <v>1</v>
      </c>
      <c r="P149">
        <v>1</v>
      </c>
      <c r="Q149">
        <v>2</v>
      </c>
      <c r="R149">
        <v>3</v>
      </c>
      <c r="S149">
        <v>4</v>
      </c>
      <c r="T149" t="s">
        <v>427</v>
      </c>
      <c r="U149">
        <v>1</v>
      </c>
      <c r="V149">
        <v>4</v>
      </c>
      <c r="W149">
        <v>1</v>
      </c>
      <c r="X149">
        <v>1</v>
      </c>
      <c r="Y149">
        <v>0.5</v>
      </c>
      <c r="Z149">
        <v>0</v>
      </c>
      <c r="AA149">
        <v>0</v>
      </c>
      <c r="AB149">
        <v>0.5</v>
      </c>
      <c r="AC149">
        <v>1</v>
      </c>
      <c r="AD149">
        <v>0</v>
      </c>
      <c r="AE149">
        <v>1</v>
      </c>
    </row>
    <row r="150" spans="1:31" x14ac:dyDescent="0.25">
      <c r="A150">
        <v>150</v>
      </c>
      <c r="B150" t="s">
        <v>439</v>
      </c>
      <c r="C150">
        <v>2019150150</v>
      </c>
      <c r="D150" t="s">
        <v>75</v>
      </c>
      <c r="E150">
        <v>11</v>
      </c>
      <c r="F150">
        <v>1555659635</v>
      </c>
      <c r="G150">
        <v>1</v>
      </c>
      <c r="H150">
        <v>1</v>
      </c>
      <c r="I150">
        <v>1</v>
      </c>
      <c r="J150">
        <v>2</v>
      </c>
      <c r="K150">
        <v>2</v>
      </c>
      <c r="L150" t="s">
        <v>440</v>
      </c>
      <c r="M150">
        <v>4</v>
      </c>
      <c r="N150">
        <v>2</v>
      </c>
      <c r="O150">
        <v>1</v>
      </c>
      <c r="P150">
        <v>1</v>
      </c>
      <c r="Q150">
        <v>1</v>
      </c>
      <c r="R150">
        <v>2</v>
      </c>
      <c r="S150">
        <v>2</v>
      </c>
      <c r="T150" t="s">
        <v>388</v>
      </c>
      <c r="U150">
        <v>4</v>
      </c>
      <c r="V150">
        <v>1</v>
      </c>
      <c r="W150">
        <v>0.5</v>
      </c>
      <c r="X150">
        <v>0</v>
      </c>
      <c r="Y150">
        <v>1</v>
      </c>
      <c r="Z150">
        <v>0.5</v>
      </c>
      <c r="AA150">
        <v>0.5</v>
      </c>
      <c r="AB150">
        <v>0</v>
      </c>
      <c r="AC150">
        <v>0</v>
      </c>
      <c r="AD150">
        <v>0.5</v>
      </c>
      <c r="AE150">
        <v>1</v>
      </c>
    </row>
    <row r="151" spans="1:31" x14ac:dyDescent="0.25">
      <c r="A151">
        <v>151</v>
      </c>
      <c r="B151" t="s">
        <v>441</v>
      </c>
      <c r="C151">
        <v>2019150151</v>
      </c>
      <c r="D151" t="s">
        <v>88</v>
      </c>
      <c r="E151">
        <v>12</v>
      </c>
      <c r="F151">
        <v>1555659635</v>
      </c>
      <c r="G151">
        <v>1</v>
      </c>
      <c r="H151">
        <v>2</v>
      </c>
      <c r="I151">
        <v>1</v>
      </c>
      <c r="J151">
        <v>3</v>
      </c>
      <c r="K151">
        <v>3</v>
      </c>
      <c r="L151" t="s">
        <v>442</v>
      </c>
      <c r="M151">
        <v>2</v>
      </c>
      <c r="N151">
        <v>1</v>
      </c>
      <c r="O151">
        <v>1</v>
      </c>
      <c r="P151">
        <v>2</v>
      </c>
      <c r="Q151">
        <v>1</v>
      </c>
      <c r="R151">
        <v>3</v>
      </c>
      <c r="S151">
        <v>3</v>
      </c>
      <c r="T151" t="s">
        <v>443</v>
      </c>
      <c r="U151">
        <v>3</v>
      </c>
      <c r="V151">
        <v>2</v>
      </c>
      <c r="W151">
        <v>0</v>
      </c>
      <c r="X151">
        <v>0</v>
      </c>
      <c r="Y151">
        <v>0.5</v>
      </c>
      <c r="Z151">
        <v>1</v>
      </c>
      <c r="AA151">
        <v>0.5</v>
      </c>
      <c r="AB151">
        <v>0</v>
      </c>
      <c r="AC151">
        <v>0.5</v>
      </c>
      <c r="AD151">
        <v>0.5</v>
      </c>
      <c r="AE151">
        <v>1</v>
      </c>
    </row>
    <row r="152" spans="1:31" x14ac:dyDescent="0.25">
      <c r="A152">
        <v>152</v>
      </c>
      <c r="B152" t="s">
        <v>444</v>
      </c>
      <c r="C152">
        <v>2019150152</v>
      </c>
      <c r="D152" t="s">
        <v>88</v>
      </c>
      <c r="E152">
        <v>11</v>
      </c>
      <c r="F152">
        <v>1555659635</v>
      </c>
      <c r="G152">
        <v>1</v>
      </c>
      <c r="H152">
        <v>3</v>
      </c>
      <c r="I152">
        <v>2</v>
      </c>
      <c r="J152">
        <v>3</v>
      </c>
      <c r="K152">
        <v>2</v>
      </c>
      <c r="L152" t="s">
        <v>193</v>
      </c>
      <c r="M152">
        <v>3</v>
      </c>
      <c r="N152">
        <v>4</v>
      </c>
      <c r="O152">
        <v>1</v>
      </c>
      <c r="P152">
        <v>3</v>
      </c>
      <c r="Q152">
        <v>2</v>
      </c>
      <c r="R152">
        <v>3</v>
      </c>
      <c r="S152">
        <v>2</v>
      </c>
      <c r="T152" t="s">
        <v>445</v>
      </c>
      <c r="U152">
        <v>3</v>
      </c>
      <c r="V152">
        <v>5</v>
      </c>
      <c r="W152">
        <v>1</v>
      </c>
      <c r="X152">
        <v>0</v>
      </c>
      <c r="Y152">
        <v>0.5</v>
      </c>
      <c r="Z152">
        <v>0.5</v>
      </c>
      <c r="AA152">
        <v>0.5</v>
      </c>
      <c r="AB152">
        <v>0.5</v>
      </c>
      <c r="AC152">
        <v>0</v>
      </c>
      <c r="AD152">
        <v>0</v>
      </c>
      <c r="AE152">
        <v>1</v>
      </c>
    </row>
    <row r="153" spans="1:31" x14ac:dyDescent="0.25">
      <c r="A153">
        <v>153</v>
      </c>
      <c r="B153" t="s">
        <v>446</v>
      </c>
      <c r="C153">
        <v>2019150153</v>
      </c>
      <c r="D153" t="s">
        <v>75</v>
      </c>
      <c r="E153">
        <v>11</v>
      </c>
      <c r="F153">
        <v>1555659635</v>
      </c>
      <c r="G153">
        <v>2</v>
      </c>
      <c r="H153">
        <v>1</v>
      </c>
      <c r="I153">
        <v>2</v>
      </c>
      <c r="J153">
        <v>2</v>
      </c>
      <c r="K153">
        <v>3</v>
      </c>
      <c r="L153" t="s">
        <v>447</v>
      </c>
      <c r="M153">
        <v>2</v>
      </c>
      <c r="N153">
        <v>4</v>
      </c>
      <c r="O153">
        <v>2</v>
      </c>
      <c r="P153">
        <v>1</v>
      </c>
      <c r="Q153">
        <v>2</v>
      </c>
      <c r="R153">
        <v>2</v>
      </c>
      <c r="S153">
        <v>3</v>
      </c>
      <c r="T153" t="s">
        <v>329</v>
      </c>
      <c r="U153">
        <v>3</v>
      </c>
      <c r="V153">
        <v>4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0.5</v>
      </c>
      <c r="AE153">
        <v>1</v>
      </c>
    </row>
    <row r="154" spans="1:31" x14ac:dyDescent="0.25">
      <c r="A154">
        <v>154</v>
      </c>
      <c r="B154" t="s">
        <v>448</v>
      </c>
      <c r="C154">
        <v>2019150154</v>
      </c>
      <c r="D154" t="s">
        <v>88</v>
      </c>
      <c r="E154">
        <v>13</v>
      </c>
      <c r="F154">
        <v>1555659635</v>
      </c>
      <c r="G154">
        <v>1</v>
      </c>
      <c r="H154">
        <v>2</v>
      </c>
      <c r="I154">
        <v>1</v>
      </c>
      <c r="J154">
        <v>1</v>
      </c>
      <c r="K154">
        <v>1</v>
      </c>
      <c r="L154" t="s">
        <v>379</v>
      </c>
      <c r="M154">
        <v>2</v>
      </c>
      <c r="N154">
        <v>5</v>
      </c>
      <c r="O154">
        <v>1</v>
      </c>
      <c r="P154">
        <v>2</v>
      </c>
      <c r="Q154">
        <v>1</v>
      </c>
      <c r="R154">
        <v>1</v>
      </c>
      <c r="S154">
        <v>1</v>
      </c>
      <c r="T154" t="s">
        <v>117</v>
      </c>
      <c r="U154">
        <v>3</v>
      </c>
      <c r="V154">
        <v>3</v>
      </c>
      <c r="W154">
        <v>0</v>
      </c>
      <c r="X154">
        <v>1</v>
      </c>
      <c r="Y154">
        <v>0.5</v>
      </c>
      <c r="Z154">
        <v>1</v>
      </c>
      <c r="AA154">
        <v>1</v>
      </c>
      <c r="AB154">
        <v>0</v>
      </c>
      <c r="AC154">
        <v>1</v>
      </c>
      <c r="AD154">
        <v>1</v>
      </c>
      <c r="AE154">
        <v>1</v>
      </c>
    </row>
    <row r="155" spans="1:31" x14ac:dyDescent="0.25">
      <c r="A155">
        <v>155</v>
      </c>
      <c r="B155" t="s">
        <v>449</v>
      </c>
      <c r="C155">
        <v>2019150155</v>
      </c>
      <c r="D155" t="s">
        <v>88</v>
      </c>
      <c r="E155">
        <v>13</v>
      </c>
      <c r="F155">
        <v>1555659635</v>
      </c>
      <c r="G155">
        <v>1</v>
      </c>
      <c r="H155">
        <v>1</v>
      </c>
      <c r="I155">
        <v>2</v>
      </c>
      <c r="J155">
        <v>1</v>
      </c>
      <c r="K155">
        <v>3</v>
      </c>
      <c r="L155" t="s">
        <v>450</v>
      </c>
      <c r="M155">
        <v>2</v>
      </c>
      <c r="N155">
        <v>3</v>
      </c>
      <c r="O155">
        <v>1</v>
      </c>
      <c r="P155">
        <v>1</v>
      </c>
      <c r="Q155">
        <v>2</v>
      </c>
      <c r="R155">
        <v>1</v>
      </c>
      <c r="S155">
        <v>3</v>
      </c>
      <c r="T155">
        <v>8</v>
      </c>
      <c r="U155">
        <v>2</v>
      </c>
      <c r="V155">
        <v>2</v>
      </c>
      <c r="W155">
        <v>0</v>
      </c>
      <c r="X155">
        <v>0</v>
      </c>
      <c r="Y155">
        <v>0.5</v>
      </c>
      <c r="Z155">
        <v>0.5</v>
      </c>
      <c r="AA155">
        <v>0.5</v>
      </c>
      <c r="AB155">
        <v>0.5</v>
      </c>
      <c r="AC155">
        <v>0.5</v>
      </c>
      <c r="AD155">
        <v>0</v>
      </c>
      <c r="AE155">
        <v>1</v>
      </c>
    </row>
    <row r="156" spans="1:31" x14ac:dyDescent="0.25">
      <c r="A156">
        <v>156</v>
      </c>
      <c r="B156" t="s">
        <v>451</v>
      </c>
      <c r="C156">
        <v>2019150156</v>
      </c>
      <c r="D156" t="s">
        <v>75</v>
      </c>
      <c r="E156">
        <v>11</v>
      </c>
      <c r="F156">
        <v>1555659635</v>
      </c>
      <c r="G156">
        <v>1</v>
      </c>
      <c r="H156">
        <v>2</v>
      </c>
      <c r="I156">
        <v>1</v>
      </c>
      <c r="J156">
        <v>2</v>
      </c>
      <c r="K156">
        <v>4</v>
      </c>
      <c r="L156" t="s">
        <v>452</v>
      </c>
      <c r="M156">
        <v>2</v>
      </c>
      <c r="N156">
        <v>5</v>
      </c>
      <c r="O156">
        <v>1</v>
      </c>
      <c r="P156">
        <v>2</v>
      </c>
      <c r="Q156">
        <v>1</v>
      </c>
      <c r="R156">
        <v>2</v>
      </c>
      <c r="S156">
        <v>4</v>
      </c>
      <c r="T156" t="s">
        <v>453</v>
      </c>
      <c r="U156">
        <v>4</v>
      </c>
      <c r="V156">
        <v>4</v>
      </c>
      <c r="W156">
        <v>1</v>
      </c>
      <c r="X156">
        <v>1</v>
      </c>
      <c r="Y156">
        <v>0</v>
      </c>
      <c r="Z156">
        <v>1</v>
      </c>
      <c r="AA156">
        <v>0.5</v>
      </c>
      <c r="AB156">
        <v>0</v>
      </c>
      <c r="AC156">
        <v>1</v>
      </c>
      <c r="AD156">
        <v>0</v>
      </c>
      <c r="AE156">
        <v>1</v>
      </c>
    </row>
    <row r="157" spans="1:31" x14ac:dyDescent="0.25">
      <c r="A157">
        <v>157</v>
      </c>
      <c r="B157" t="s">
        <v>454</v>
      </c>
      <c r="C157">
        <v>2019150157</v>
      </c>
      <c r="D157" t="s">
        <v>75</v>
      </c>
      <c r="E157">
        <v>11</v>
      </c>
      <c r="F157">
        <v>1555659635</v>
      </c>
      <c r="G157">
        <v>1</v>
      </c>
      <c r="H157">
        <v>1</v>
      </c>
      <c r="I157">
        <v>2</v>
      </c>
      <c r="J157">
        <v>1</v>
      </c>
      <c r="K157">
        <v>4</v>
      </c>
      <c r="L157" t="s">
        <v>455</v>
      </c>
      <c r="M157">
        <v>4</v>
      </c>
      <c r="N157">
        <v>4</v>
      </c>
      <c r="O157">
        <v>1</v>
      </c>
      <c r="P157">
        <v>1</v>
      </c>
      <c r="Q157">
        <v>2</v>
      </c>
      <c r="R157">
        <v>1</v>
      </c>
      <c r="S157">
        <v>4</v>
      </c>
      <c r="T157">
        <v>6</v>
      </c>
      <c r="U157">
        <v>4</v>
      </c>
      <c r="V157">
        <v>5</v>
      </c>
      <c r="W157">
        <v>0.5</v>
      </c>
      <c r="X157">
        <v>0</v>
      </c>
      <c r="Y157">
        <v>0</v>
      </c>
      <c r="Z157">
        <v>0</v>
      </c>
      <c r="AA157">
        <v>0.5</v>
      </c>
      <c r="AB157">
        <v>1</v>
      </c>
      <c r="AC157">
        <v>0.5</v>
      </c>
      <c r="AD157">
        <v>0.5</v>
      </c>
      <c r="AE157">
        <v>1</v>
      </c>
    </row>
    <row r="158" spans="1:31" x14ac:dyDescent="0.25">
      <c r="A158">
        <v>158</v>
      </c>
      <c r="B158" t="s">
        <v>456</v>
      </c>
      <c r="C158">
        <v>2019150158</v>
      </c>
      <c r="D158" t="s">
        <v>88</v>
      </c>
      <c r="E158">
        <v>11</v>
      </c>
      <c r="F158">
        <v>1555659635</v>
      </c>
      <c r="G158">
        <v>2</v>
      </c>
      <c r="H158">
        <v>3</v>
      </c>
      <c r="I158">
        <v>2</v>
      </c>
      <c r="J158">
        <v>1</v>
      </c>
      <c r="K158">
        <v>3</v>
      </c>
      <c r="L158" t="s">
        <v>457</v>
      </c>
      <c r="M158">
        <v>4</v>
      </c>
      <c r="N158">
        <v>4</v>
      </c>
      <c r="O158">
        <v>2</v>
      </c>
      <c r="P158">
        <v>3</v>
      </c>
      <c r="Q158">
        <v>2</v>
      </c>
      <c r="R158">
        <v>1</v>
      </c>
      <c r="S158">
        <v>3</v>
      </c>
      <c r="T158" t="s">
        <v>458</v>
      </c>
      <c r="U158">
        <v>1</v>
      </c>
      <c r="V158">
        <v>4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0</v>
      </c>
      <c r="AC158">
        <v>1</v>
      </c>
      <c r="AD158">
        <v>0.5</v>
      </c>
      <c r="AE158">
        <v>1</v>
      </c>
    </row>
    <row r="159" spans="1:31" x14ac:dyDescent="0.25">
      <c r="A159">
        <v>159</v>
      </c>
      <c r="B159" t="s">
        <v>459</v>
      </c>
      <c r="C159">
        <v>2019150159</v>
      </c>
      <c r="D159" t="s">
        <v>75</v>
      </c>
      <c r="E159">
        <v>12</v>
      </c>
      <c r="F159">
        <v>1555659635</v>
      </c>
      <c r="G159">
        <v>2</v>
      </c>
      <c r="H159">
        <v>3</v>
      </c>
      <c r="I159">
        <v>2</v>
      </c>
      <c r="J159">
        <v>1</v>
      </c>
      <c r="K159">
        <v>1</v>
      </c>
      <c r="L159" t="s">
        <v>329</v>
      </c>
      <c r="M159">
        <v>1</v>
      </c>
      <c r="N159">
        <v>1</v>
      </c>
      <c r="O159">
        <v>2</v>
      </c>
      <c r="P159">
        <v>3</v>
      </c>
      <c r="Q159">
        <v>2</v>
      </c>
      <c r="R159">
        <v>1</v>
      </c>
      <c r="S159">
        <v>1</v>
      </c>
      <c r="T159" t="s">
        <v>218</v>
      </c>
      <c r="U159">
        <v>1</v>
      </c>
      <c r="V159">
        <v>4</v>
      </c>
      <c r="W159">
        <v>1</v>
      </c>
      <c r="X159">
        <v>0</v>
      </c>
      <c r="Y159">
        <v>0.5</v>
      </c>
      <c r="Z159">
        <v>0</v>
      </c>
      <c r="AA159">
        <v>1</v>
      </c>
      <c r="AB159">
        <v>0</v>
      </c>
      <c r="AC159">
        <v>1</v>
      </c>
      <c r="AD159">
        <v>0.5</v>
      </c>
      <c r="AE159">
        <v>1</v>
      </c>
    </row>
    <row r="160" spans="1:31" x14ac:dyDescent="0.25">
      <c r="A160">
        <v>160</v>
      </c>
      <c r="B160" t="s">
        <v>460</v>
      </c>
      <c r="C160">
        <v>2019150160</v>
      </c>
      <c r="D160" t="s">
        <v>75</v>
      </c>
      <c r="E160">
        <v>11</v>
      </c>
      <c r="F160">
        <v>1555659635</v>
      </c>
      <c r="G160">
        <v>1</v>
      </c>
      <c r="H160">
        <v>1</v>
      </c>
      <c r="I160">
        <v>1</v>
      </c>
      <c r="J160">
        <v>2</v>
      </c>
      <c r="K160">
        <v>1</v>
      </c>
      <c r="L160" t="s">
        <v>461</v>
      </c>
      <c r="M160">
        <v>1</v>
      </c>
      <c r="N160">
        <v>2</v>
      </c>
      <c r="O160">
        <v>1</v>
      </c>
      <c r="P160">
        <v>1</v>
      </c>
      <c r="Q160">
        <v>1</v>
      </c>
      <c r="R160">
        <v>2</v>
      </c>
      <c r="S160">
        <v>1</v>
      </c>
      <c r="T160" t="s">
        <v>462</v>
      </c>
      <c r="U160">
        <v>1</v>
      </c>
      <c r="V160">
        <v>4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0.5</v>
      </c>
      <c r="AC160">
        <v>0</v>
      </c>
      <c r="AD160">
        <v>1</v>
      </c>
      <c r="AE160">
        <v>1</v>
      </c>
    </row>
    <row r="161" spans="1:31" x14ac:dyDescent="0.25">
      <c r="A161">
        <v>161</v>
      </c>
      <c r="B161" t="s">
        <v>463</v>
      </c>
      <c r="C161">
        <v>2019150161</v>
      </c>
      <c r="D161" t="s">
        <v>75</v>
      </c>
      <c r="E161">
        <v>12</v>
      </c>
      <c r="F161">
        <v>1555659635</v>
      </c>
      <c r="G161">
        <v>2</v>
      </c>
      <c r="H161">
        <v>2</v>
      </c>
      <c r="I161">
        <v>2</v>
      </c>
      <c r="J161">
        <v>3</v>
      </c>
      <c r="K161">
        <v>2</v>
      </c>
      <c r="L161" t="s">
        <v>105</v>
      </c>
      <c r="M161">
        <v>4</v>
      </c>
      <c r="N161">
        <v>4</v>
      </c>
      <c r="O161">
        <v>2</v>
      </c>
      <c r="P161">
        <v>2</v>
      </c>
      <c r="Q161">
        <v>2</v>
      </c>
      <c r="R161">
        <v>3</v>
      </c>
      <c r="S161">
        <v>2</v>
      </c>
      <c r="T161">
        <v>8</v>
      </c>
      <c r="U161">
        <v>2</v>
      </c>
      <c r="V161">
        <v>1</v>
      </c>
      <c r="W161">
        <v>0.5</v>
      </c>
      <c r="X161">
        <v>1</v>
      </c>
      <c r="Y161">
        <v>1</v>
      </c>
      <c r="Z161">
        <v>0.5</v>
      </c>
      <c r="AA161">
        <v>0</v>
      </c>
      <c r="AB161">
        <v>0</v>
      </c>
      <c r="AC161">
        <v>1</v>
      </c>
      <c r="AD161">
        <v>0</v>
      </c>
      <c r="AE161">
        <v>1</v>
      </c>
    </row>
    <row r="162" spans="1:31" x14ac:dyDescent="0.25">
      <c r="A162">
        <v>162</v>
      </c>
      <c r="B162" t="s">
        <v>464</v>
      </c>
      <c r="C162">
        <v>2019150162</v>
      </c>
      <c r="D162" t="s">
        <v>88</v>
      </c>
      <c r="E162">
        <v>13</v>
      </c>
      <c r="F162">
        <v>1555659635</v>
      </c>
      <c r="G162">
        <v>2</v>
      </c>
      <c r="H162">
        <v>3</v>
      </c>
      <c r="I162">
        <v>2</v>
      </c>
      <c r="J162">
        <v>2</v>
      </c>
      <c r="K162">
        <v>1</v>
      </c>
      <c r="L162" t="s">
        <v>159</v>
      </c>
      <c r="M162">
        <v>3</v>
      </c>
      <c r="N162">
        <v>5</v>
      </c>
      <c r="O162">
        <v>2</v>
      </c>
      <c r="P162">
        <v>3</v>
      </c>
      <c r="Q162">
        <v>2</v>
      </c>
      <c r="R162">
        <v>2</v>
      </c>
      <c r="S162">
        <v>1</v>
      </c>
      <c r="T162" t="s">
        <v>465</v>
      </c>
      <c r="U162">
        <v>3</v>
      </c>
      <c r="V162">
        <v>1</v>
      </c>
      <c r="W162">
        <v>0</v>
      </c>
      <c r="X162">
        <v>0.5</v>
      </c>
      <c r="Y162">
        <v>0</v>
      </c>
      <c r="Z162">
        <v>0.5</v>
      </c>
      <c r="AA162">
        <v>0.5</v>
      </c>
      <c r="AB162">
        <v>1</v>
      </c>
      <c r="AC162">
        <v>1</v>
      </c>
      <c r="AD162">
        <v>0</v>
      </c>
      <c r="AE162">
        <v>1</v>
      </c>
    </row>
    <row r="163" spans="1:31" x14ac:dyDescent="0.25">
      <c r="A163">
        <v>163</v>
      </c>
      <c r="B163" t="s">
        <v>466</v>
      </c>
      <c r="C163">
        <v>2019150163</v>
      </c>
      <c r="D163" t="s">
        <v>75</v>
      </c>
      <c r="E163">
        <v>13</v>
      </c>
      <c r="F163">
        <v>1555659635</v>
      </c>
      <c r="G163">
        <v>1</v>
      </c>
      <c r="H163">
        <v>3</v>
      </c>
      <c r="I163">
        <v>2</v>
      </c>
      <c r="J163">
        <v>2</v>
      </c>
      <c r="K163">
        <v>3</v>
      </c>
      <c r="L163" t="s">
        <v>467</v>
      </c>
      <c r="M163">
        <v>4</v>
      </c>
      <c r="N163">
        <v>3</v>
      </c>
      <c r="O163">
        <v>1</v>
      </c>
      <c r="P163">
        <v>3</v>
      </c>
      <c r="Q163">
        <v>2</v>
      </c>
      <c r="R163">
        <v>2</v>
      </c>
      <c r="S163">
        <v>3</v>
      </c>
      <c r="T163" t="s">
        <v>468</v>
      </c>
      <c r="U163">
        <v>1</v>
      </c>
      <c r="V163">
        <v>2</v>
      </c>
      <c r="W163">
        <v>1</v>
      </c>
      <c r="X163">
        <v>0</v>
      </c>
      <c r="Y163">
        <v>0</v>
      </c>
      <c r="Z163">
        <v>0.5</v>
      </c>
      <c r="AA163">
        <v>0.5</v>
      </c>
      <c r="AB163">
        <v>0.5</v>
      </c>
      <c r="AC163">
        <v>0</v>
      </c>
      <c r="AD163">
        <v>0</v>
      </c>
      <c r="AE163">
        <v>1</v>
      </c>
    </row>
    <row r="164" spans="1:31" x14ac:dyDescent="0.25">
      <c r="A164">
        <v>164</v>
      </c>
      <c r="B164" t="s">
        <v>469</v>
      </c>
      <c r="C164">
        <v>2019150164</v>
      </c>
      <c r="D164" t="s">
        <v>75</v>
      </c>
      <c r="E164">
        <v>11</v>
      </c>
      <c r="F164">
        <v>1555659635</v>
      </c>
      <c r="G164">
        <v>2</v>
      </c>
      <c r="H164">
        <v>3</v>
      </c>
      <c r="I164">
        <v>1</v>
      </c>
      <c r="J164">
        <v>2</v>
      </c>
      <c r="K164">
        <v>4</v>
      </c>
      <c r="L164" t="s">
        <v>470</v>
      </c>
      <c r="M164">
        <v>1</v>
      </c>
      <c r="N164">
        <v>3</v>
      </c>
      <c r="O164">
        <v>2</v>
      </c>
      <c r="P164">
        <v>3</v>
      </c>
      <c r="Q164">
        <v>1</v>
      </c>
      <c r="R164">
        <v>2</v>
      </c>
      <c r="S164">
        <v>4</v>
      </c>
      <c r="T164">
        <v>5</v>
      </c>
      <c r="U164">
        <v>4</v>
      </c>
      <c r="V164">
        <v>4</v>
      </c>
      <c r="W164">
        <v>0.5</v>
      </c>
      <c r="X164">
        <v>0.5</v>
      </c>
      <c r="Y164">
        <v>0.5</v>
      </c>
      <c r="Z164">
        <v>0.5</v>
      </c>
      <c r="AA164">
        <v>0</v>
      </c>
      <c r="AB164">
        <v>0.5</v>
      </c>
      <c r="AC164">
        <v>0.5</v>
      </c>
      <c r="AD164">
        <v>0.5</v>
      </c>
      <c r="AE164">
        <v>1</v>
      </c>
    </row>
    <row r="165" spans="1:31" x14ac:dyDescent="0.25">
      <c r="A165">
        <v>165</v>
      </c>
      <c r="B165" t="s">
        <v>471</v>
      </c>
      <c r="C165">
        <v>2019150165</v>
      </c>
      <c r="D165" t="s">
        <v>88</v>
      </c>
      <c r="E165">
        <v>11</v>
      </c>
      <c r="F165">
        <v>1555659635</v>
      </c>
      <c r="G165">
        <v>1</v>
      </c>
      <c r="H165">
        <v>3</v>
      </c>
      <c r="I165">
        <v>1</v>
      </c>
      <c r="J165">
        <v>3</v>
      </c>
      <c r="K165">
        <v>1</v>
      </c>
      <c r="L165" t="s">
        <v>472</v>
      </c>
      <c r="M165">
        <v>3</v>
      </c>
      <c r="N165">
        <v>1</v>
      </c>
      <c r="O165">
        <v>1</v>
      </c>
      <c r="P165">
        <v>3</v>
      </c>
      <c r="Q165">
        <v>1</v>
      </c>
      <c r="R165">
        <v>3</v>
      </c>
      <c r="S165">
        <v>1</v>
      </c>
      <c r="T165" t="s">
        <v>473</v>
      </c>
      <c r="U165">
        <v>2</v>
      </c>
      <c r="V165">
        <v>5</v>
      </c>
      <c r="W165">
        <v>0</v>
      </c>
      <c r="X165">
        <v>0.5</v>
      </c>
      <c r="Y165">
        <v>0.5</v>
      </c>
      <c r="Z165">
        <v>0</v>
      </c>
      <c r="AA165">
        <v>0.5</v>
      </c>
      <c r="AB165">
        <v>1</v>
      </c>
      <c r="AC165">
        <v>0</v>
      </c>
      <c r="AD165">
        <v>1</v>
      </c>
      <c r="AE165">
        <v>1</v>
      </c>
    </row>
    <row r="166" spans="1:31" x14ac:dyDescent="0.25">
      <c r="A166">
        <v>166</v>
      </c>
      <c r="B166" t="s">
        <v>474</v>
      </c>
      <c r="C166">
        <v>2019150166</v>
      </c>
      <c r="D166" t="s">
        <v>75</v>
      </c>
      <c r="E166">
        <v>11</v>
      </c>
      <c r="F166">
        <v>1555659635</v>
      </c>
      <c r="G166">
        <v>2</v>
      </c>
      <c r="H166">
        <v>3</v>
      </c>
      <c r="I166">
        <v>2</v>
      </c>
      <c r="J166">
        <v>2</v>
      </c>
      <c r="K166">
        <v>4</v>
      </c>
      <c r="L166" t="s">
        <v>475</v>
      </c>
      <c r="M166">
        <v>1</v>
      </c>
      <c r="N166">
        <v>3</v>
      </c>
      <c r="O166">
        <v>2</v>
      </c>
      <c r="P166">
        <v>3</v>
      </c>
      <c r="Q166">
        <v>2</v>
      </c>
      <c r="R166">
        <v>2</v>
      </c>
      <c r="S166">
        <v>4</v>
      </c>
      <c r="T166" t="s">
        <v>476</v>
      </c>
      <c r="U166">
        <v>4</v>
      </c>
      <c r="V166">
        <v>4</v>
      </c>
      <c r="W166">
        <v>0</v>
      </c>
      <c r="X166">
        <v>1</v>
      </c>
      <c r="Y166">
        <v>0</v>
      </c>
      <c r="Z166">
        <v>1</v>
      </c>
      <c r="AA166">
        <v>0.5</v>
      </c>
      <c r="AB166">
        <v>0</v>
      </c>
      <c r="AC166">
        <v>0</v>
      </c>
      <c r="AD166">
        <v>1</v>
      </c>
      <c r="AE166">
        <v>1</v>
      </c>
    </row>
    <row r="167" spans="1:31" x14ac:dyDescent="0.25">
      <c r="A167">
        <v>167</v>
      </c>
      <c r="B167" t="s">
        <v>477</v>
      </c>
      <c r="C167">
        <v>2019150167</v>
      </c>
      <c r="D167" t="s">
        <v>88</v>
      </c>
      <c r="E167">
        <v>12</v>
      </c>
      <c r="F167">
        <v>1555659635</v>
      </c>
      <c r="G167">
        <v>2</v>
      </c>
      <c r="H167">
        <v>3</v>
      </c>
      <c r="I167">
        <v>2</v>
      </c>
      <c r="J167">
        <v>2</v>
      </c>
      <c r="K167">
        <v>1</v>
      </c>
      <c r="L167" t="s">
        <v>478</v>
      </c>
      <c r="M167">
        <v>3</v>
      </c>
      <c r="N167">
        <v>5</v>
      </c>
      <c r="O167">
        <v>2</v>
      </c>
      <c r="P167">
        <v>3</v>
      </c>
      <c r="Q167">
        <v>2</v>
      </c>
      <c r="R167">
        <v>2</v>
      </c>
      <c r="S167">
        <v>1</v>
      </c>
      <c r="T167" t="s">
        <v>479</v>
      </c>
      <c r="U167">
        <v>3</v>
      </c>
      <c r="V167">
        <v>3</v>
      </c>
      <c r="W167">
        <v>1</v>
      </c>
      <c r="X167">
        <v>0</v>
      </c>
      <c r="Y167">
        <v>0.5</v>
      </c>
      <c r="Z167">
        <v>0.5</v>
      </c>
      <c r="AA167">
        <v>0</v>
      </c>
      <c r="AB167">
        <v>1</v>
      </c>
      <c r="AC167">
        <v>0</v>
      </c>
      <c r="AD167">
        <v>0.5</v>
      </c>
      <c r="AE167">
        <v>1</v>
      </c>
    </row>
    <row r="168" spans="1:31" x14ac:dyDescent="0.25">
      <c r="A168">
        <v>168</v>
      </c>
      <c r="B168" t="s">
        <v>480</v>
      </c>
      <c r="C168">
        <v>2019150168</v>
      </c>
      <c r="D168" t="s">
        <v>75</v>
      </c>
      <c r="E168">
        <v>13</v>
      </c>
      <c r="F168">
        <v>1555659635</v>
      </c>
      <c r="G168">
        <v>1</v>
      </c>
      <c r="H168">
        <v>1</v>
      </c>
      <c r="I168">
        <v>2</v>
      </c>
      <c r="J168">
        <v>1</v>
      </c>
      <c r="K168">
        <v>4</v>
      </c>
      <c r="L168" t="s">
        <v>481</v>
      </c>
      <c r="M168">
        <v>4</v>
      </c>
      <c r="N168">
        <v>4</v>
      </c>
      <c r="O168">
        <v>1</v>
      </c>
      <c r="P168">
        <v>1</v>
      </c>
      <c r="Q168">
        <v>2</v>
      </c>
      <c r="R168">
        <v>1</v>
      </c>
      <c r="S168">
        <v>4</v>
      </c>
      <c r="T168">
        <v>7</v>
      </c>
      <c r="U168">
        <v>4</v>
      </c>
      <c r="V168">
        <v>5</v>
      </c>
      <c r="W168">
        <v>0.5</v>
      </c>
      <c r="X168">
        <v>0</v>
      </c>
      <c r="Y168">
        <v>1</v>
      </c>
      <c r="Z168">
        <v>0.5</v>
      </c>
      <c r="AA168">
        <v>0</v>
      </c>
      <c r="AB168">
        <v>0</v>
      </c>
      <c r="AC168">
        <v>0.5</v>
      </c>
      <c r="AD168">
        <v>0</v>
      </c>
      <c r="AE168">
        <v>1</v>
      </c>
    </row>
    <row r="169" spans="1:31" x14ac:dyDescent="0.25">
      <c r="A169">
        <v>169</v>
      </c>
      <c r="B169" t="s">
        <v>482</v>
      </c>
      <c r="C169">
        <v>2019150169</v>
      </c>
      <c r="D169" t="s">
        <v>88</v>
      </c>
      <c r="E169">
        <v>11</v>
      </c>
      <c r="F169">
        <v>1555659635</v>
      </c>
      <c r="G169">
        <v>2</v>
      </c>
      <c r="H169">
        <v>1</v>
      </c>
      <c r="I169">
        <v>2</v>
      </c>
      <c r="J169">
        <v>1</v>
      </c>
      <c r="K169">
        <v>4</v>
      </c>
      <c r="L169" t="s">
        <v>483</v>
      </c>
      <c r="M169">
        <v>4</v>
      </c>
      <c r="N169">
        <v>2</v>
      </c>
      <c r="O169">
        <v>2</v>
      </c>
      <c r="P169">
        <v>1</v>
      </c>
      <c r="Q169">
        <v>2</v>
      </c>
      <c r="R169">
        <v>1</v>
      </c>
      <c r="S169">
        <v>4</v>
      </c>
      <c r="T169" t="s">
        <v>365</v>
      </c>
      <c r="U169">
        <v>1</v>
      </c>
      <c r="V169">
        <v>3</v>
      </c>
      <c r="W169">
        <v>0</v>
      </c>
      <c r="X169">
        <v>0.5</v>
      </c>
      <c r="Y169">
        <v>0</v>
      </c>
      <c r="Z169">
        <v>0.5</v>
      </c>
      <c r="AA169">
        <v>0</v>
      </c>
      <c r="AB169">
        <v>0.5</v>
      </c>
      <c r="AC169">
        <v>1</v>
      </c>
      <c r="AD169">
        <v>0</v>
      </c>
      <c r="AE169">
        <v>1</v>
      </c>
    </row>
    <row r="170" spans="1:31" x14ac:dyDescent="0.25">
      <c r="A170">
        <v>170</v>
      </c>
      <c r="B170" t="s">
        <v>484</v>
      </c>
      <c r="C170">
        <v>2019150170</v>
      </c>
      <c r="D170" t="s">
        <v>75</v>
      </c>
      <c r="E170">
        <v>13</v>
      </c>
      <c r="F170">
        <v>1555659635</v>
      </c>
      <c r="G170">
        <v>1</v>
      </c>
      <c r="H170">
        <v>3</v>
      </c>
      <c r="I170">
        <v>1</v>
      </c>
      <c r="J170">
        <v>1</v>
      </c>
      <c r="K170">
        <v>2</v>
      </c>
      <c r="L170" t="s">
        <v>485</v>
      </c>
      <c r="M170">
        <v>1</v>
      </c>
      <c r="N170">
        <v>4</v>
      </c>
      <c r="O170">
        <v>1</v>
      </c>
      <c r="P170">
        <v>3</v>
      </c>
      <c r="Q170">
        <v>1</v>
      </c>
      <c r="R170">
        <v>1</v>
      </c>
      <c r="S170">
        <v>2</v>
      </c>
      <c r="T170" t="s">
        <v>486</v>
      </c>
      <c r="U170">
        <v>2</v>
      </c>
      <c r="V170">
        <v>1</v>
      </c>
      <c r="W170">
        <v>0</v>
      </c>
      <c r="X170">
        <v>1</v>
      </c>
      <c r="Y170">
        <v>0</v>
      </c>
      <c r="Z170">
        <v>1</v>
      </c>
      <c r="AA170">
        <v>0.5</v>
      </c>
      <c r="AB170">
        <v>0.5</v>
      </c>
      <c r="AC170">
        <v>0</v>
      </c>
      <c r="AD170">
        <v>1</v>
      </c>
      <c r="AE170">
        <v>1</v>
      </c>
    </row>
    <row r="171" spans="1:31" x14ac:dyDescent="0.25">
      <c r="A171">
        <v>171</v>
      </c>
      <c r="B171" t="s">
        <v>487</v>
      </c>
      <c r="C171">
        <v>2019150171</v>
      </c>
      <c r="D171" t="s">
        <v>88</v>
      </c>
      <c r="E171">
        <v>11</v>
      </c>
      <c r="F171">
        <v>1555659635</v>
      </c>
      <c r="G171">
        <v>2</v>
      </c>
      <c r="H171">
        <v>1</v>
      </c>
      <c r="I171">
        <v>1</v>
      </c>
      <c r="J171">
        <v>2</v>
      </c>
      <c r="K171">
        <v>2</v>
      </c>
      <c r="L171" t="s">
        <v>488</v>
      </c>
      <c r="M171">
        <v>4</v>
      </c>
      <c r="N171">
        <v>1</v>
      </c>
      <c r="O171">
        <v>2</v>
      </c>
      <c r="P171">
        <v>1</v>
      </c>
      <c r="Q171">
        <v>1</v>
      </c>
      <c r="R171">
        <v>2</v>
      </c>
      <c r="S171">
        <v>2</v>
      </c>
      <c r="T171" t="s">
        <v>489</v>
      </c>
      <c r="U171">
        <v>4</v>
      </c>
      <c r="V171">
        <v>3</v>
      </c>
      <c r="W171">
        <v>0.5</v>
      </c>
      <c r="X171">
        <v>0</v>
      </c>
      <c r="Y171">
        <v>0</v>
      </c>
      <c r="Z171">
        <v>1</v>
      </c>
      <c r="AA171">
        <v>0</v>
      </c>
      <c r="AB171">
        <v>0.5</v>
      </c>
      <c r="AC171">
        <v>1</v>
      </c>
      <c r="AD171">
        <v>0</v>
      </c>
      <c r="AE171">
        <v>1</v>
      </c>
    </row>
    <row r="172" spans="1:31" x14ac:dyDescent="0.25">
      <c r="A172">
        <v>172</v>
      </c>
      <c r="B172" t="s">
        <v>490</v>
      </c>
      <c r="C172">
        <v>2019150172</v>
      </c>
      <c r="D172" t="s">
        <v>75</v>
      </c>
      <c r="E172">
        <v>11</v>
      </c>
      <c r="F172">
        <v>1555659635</v>
      </c>
      <c r="G172">
        <v>2</v>
      </c>
      <c r="H172">
        <v>1</v>
      </c>
      <c r="I172">
        <v>1</v>
      </c>
      <c r="J172">
        <v>3</v>
      </c>
      <c r="K172">
        <v>4</v>
      </c>
      <c r="L172" t="s">
        <v>491</v>
      </c>
      <c r="M172">
        <v>4</v>
      </c>
      <c r="N172">
        <v>2</v>
      </c>
      <c r="O172">
        <v>2</v>
      </c>
      <c r="P172">
        <v>1</v>
      </c>
      <c r="Q172">
        <v>1</v>
      </c>
      <c r="R172">
        <v>3</v>
      </c>
      <c r="S172">
        <v>4</v>
      </c>
      <c r="T172">
        <v>4</v>
      </c>
      <c r="U172">
        <v>3</v>
      </c>
      <c r="V172">
        <v>4</v>
      </c>
      <c r="W172">
        <v>0</v>
      </c>
      <c r="X172">
        <v>0</v>
      </c>
      <c r="Y172">
        <v>1</v>
      </c>
      <c r="Z172">
        <v>0.5</v>
      </c>
      <c r="AA172">
        <v>1</v>
      </c>
      <c r="AB172">
        <v>1</v>
      </c>
      <c r="AC172">
        <v>0.5</v>
      </c>
      <c r="AD172">
        <v>1</v>
      </c>
      <c r="AE172">
        <v>1</v>
      </c>
    </row>
    <row r="173" spans="1:31" x14ac:dyDescent="0.25">
      <c r="A173">
        <v>173</v>
      </c>
      <c r="B173" t="s">
        <v>492</v>
      </c>
      <c r="C173">
        <v>2019150173</v>
      </c>
      <c r="D173" t="s">
        <v>75</v>
      </c>
      <c r="E173">
        <v>13</v>
      </c>
      <c r="F173">
        <v>1555659635</v>
      </c>
      <c r="G173">
        <v>1</v>
      </c>
      <c r="H173">
        <v>3</v>
      </c>
      <c r="I173">
        <v>1</v>
      </c>
      <c r="J173">
        <v>2</v>
      </c>
      <c r="K173">
        <v>2</v>
      </c>
      <c r="L173" t="s">
        <v>493</v>
      </c>
      <c r="M173">
        <v>2</v>
      </c>
      <c r="N173">
        <v>4</v>
      </c>
      <c r="O173">
        <v>1</v>
      </c>
      <c r="P173">
        <v>3</v>
      </c>
      <c r="Q173">
        <v>1</v>
      </c>
      <c r="R173">
        <v>2</v>
      </c>
      <c r="S173">
        <v>2</v>
      </c>
      <c r="T173" t="s">
        <v>494</v>
      </c>
      <c r="U173">
        <v>2</v>
      </c>
      <c r="V173">
        <v>3</v>
      </c>
      <c r="W173">
        <v>1</v>
      </c>
      <c r="X173">
        <v>0.5</v>
      </c>
      <c r="Y173">
        <v>0.5</v>
      </c>
      <c r="Z173">
        <v>0</v>
      </c>
      <c r="AA173">
        <v>1</v>
      </c>
      <c r="AB173">
        <v>0</v>
      </c>
      <c r="AC173">
        <v>1</v>
      </c>
      <c r="AD173">
        <v>1</v>
      </c>
      <c r="AE173">
        <v>1</v>
      </c>
    </row>
    <row r="174" spans="1:31" x14ac:dyDescent="0.25">
      <c r="A174">
        <v>174</v>
      </c>
      <c r="B174" t="s">
        <v>495</v>
      </c>
      <c r="C174">
        <v>2019150174</v>
      </c>
      <c r="D174" t="s">
        <v>88</v>
      </c>
      <c r="E174">
        <v>13</v>
      </c>
      <c r="F174">
        <v>1555659635</v>
      </c>
      <c r="G174">
        <v>2</v>
      </c>
      <c r="H174">
        <v>2</v>
      </c>
      <c r="I174">
        <v>2</v>
      </c>
      <c r="J174">
        <v>2</v>
      </c>
      <c r="K174">
        <v>1</v>
      </c>
      <c r="L174" t="s">
        <v>496</v>
      </c>
      <c r="M174">
        <v>1</v>
      </c>
      <c r="N174">
        <v>5</v>
      </c>
      <c r="O174">
        <v>2</v>
      </c>
      <c r="P174">
        <v>2</v>
      </c>
      <c r="Q174">
        <v>2</v>
      </c>
      <c r="R174">
        <v>2</v>
      </c>
      <c r="S174">
        <v>1</v>
      </c>
      <c r="T174" t="s">
        <v>497</v>
      </c>
      <c r="U174">
        <v>3</v>
      </c>
      <c r="V174">
        <v>2</v>
      </c>
      <c r="W174">
        <v>0</v>
      </c>
      <c r="X174">
        <v>0</v>
      </c>
      <c r="Y174">
        <v>1</v>
      </c>
      <c r="Z174">
        <v>0</v>
      </c>
      <c r="AA174">
        <v>0.5</v>
      </c>
      <c r="AB174">
        <v>0.5</v>
      </c>
      <c r="AC174">
        <v>1</v>
      </c>
      <c r="AD174">
        <v>1</v>
      </c>
      <c r="AE174">
        <v>1</v>
      </c>
    </row>
    <row r="175" spans="1:31" x14ac:dyDescent="0.25">
      <c r="A175">
        <v>175</v>
      </c>
      <c r="B175" t="s">
        <v>498</v>
      </c>
      <c r="C175">
        <v>2019150175</v>
      </c>
      <c r="D175" t="s">
        <v>75</v>
      </c>
      <c r="E175">
        <v>13</v>
      </c>
      <c r="F175">
        <v>1555659635</v>
      </c>
      <c r="G175">
        <v>2</v>
      </c>
      <c r="H175">
        <v>3</v>
      </c>
      <c r="I175">
        <v>1</v>
      </c>
      <c r="J175">
        <v>3</v>
      </c>
      <c r="K175">
        <v>2</v>
      </c>
      <c r="L175" t="s">
        <v>380</v>
      </c>
      <c r="M175">
        <v>3</v>
      </c>
      <c r="N175">
        <v>5</v>
      </c>
      <c r="O175">
        <v>2</v>
      </c>
      <c r="P175">
        <v>3</v>
      </c>
      <c r="Q175">
        <v>1</v>
      </c>
      <c r="R175">
        <v>3</v>
      </c>
      <c r="S175">
        <v>2</v>
      </c>
      <c r="T175">
        <v>1</v>
      </c>
      <c r="U175">
        <v>2</v>
      </c>
      <c r="V175">
        <v>4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0.5</v>
      </c>
      <c r="AD175">
        <v>1</v>
      </c>
      <c r="AE175">
        <v>1</v>
      </c>
    </row>
    <row r="176" spans="1:31" x14ac:dyDescent="0.25">
      <c r="A176">
        <v>176</v>
      </c>
      <c r="B176" t="s">
        <v>499</v>
      </c>
      <c r="C176">
        <v>2019150176</v>
      </c>
      <c r="D176" t="s">
        <v>75</v>
      </c>
      <c r="E176">
        <v>12</v>
      </c>
      <c r="F176">
        <v>1555659635</v>
      </c>
      <c r="G176">
        <v>1</v>
      </c>
      <c r="H176">
        <v>2</v>
      </c>
      <c r="I176">
        <v>2</v>
      </c>
      <c r="J176">
        <v>3</v>
      </c>
      <c r="K176">
        <v>1</v>
      </c>
      <c r="L176" t="s">
        <v>500</v>
      </c>
      <c r="M176">
        <v>2</v>
      </c>
      <c r="N176">
        <v>2</v>
      </c>
      <c r="O176">
        <v>1</v>
      </c>
      <c r="P176">
        <v>2</v>
      </c>
      <c r="Q176">
        <v>2</v>
      </c>
      <c r="R176">
        <v>3</v>
      </c>
      <c r="S176">
        <v>1</v>
      </c>
      <c r="T176" t="s">
        <v>501</v>
      </c>
      <c r="U176">
        <v>2</v>
      </c>
      <c r="V176">
        <v>5</v>
      </c>
      <c r="W176">
        <v>1</v>
      </c>
      <c r="X176">
        <v>0.5</v>
      </c>
      <c r="Y176">
        <v>0</v>
      </c>
      <c r="Z176">
        <v>0.5</v>
      </c>
      <c r="AA176">
        <v>0.5</v>
      </c>
      <c r="AB176">
        <v>1</v>
      </c>
      <c r="AC176">
        <v>0.5</v>
      </c>
      <c r="AD176">
        <v>0.5</v>
      </c>
      <c r="AE176">
        <v>1</v>
      </c>
    </row>
    <row r="177" spans="1:31" x14ac:dyDescent="0.25">
      <c r="A177">
        <v>177</v>
      </c>
      <c r="B177" t="s">
        <v>502</v>
      </c>
      <c r="C177">
        <v>2019150177</v>
      </c>
      <c r="D177" t="s">
        <v>88</v>
      </c>
      <c r="E177">
        <v>12</v>
      </c>
      <c r="F177">
        <v>1555659635</v>
      </c>
      <c r="G177">
        <v>2</v>
      </c>
      <c r="H177">
        <v>2</v>
      </c>
      <c r="I177">
        <v>1</v>
      </c>
      <c r="J177">
        <v>2</v>
      </c>
      <c r="K177">
        <v>3</v>
      </c>
      <c r="L177" t="s">
        <v>503</v>
      </c>
      <c r="M177">
        <v>3</v>
      </c>
      <c r="N177">
        <v>3</v>
      </c>
      <c r="O177">
        <v>2</v>
      </c>
      <c r="P177">
        <v>2</v>
      </c>
      <c r="Q177">
        <v>1</v>
      </c>
      <c r="R177">
        <v>2</v>
      </c>
      <c r="S177">
        <v>3</v>
      </c>
      <c r="T177" t="s">
        <v>473</v>
      </c>
      <c r="U177">
        <v>2</v>
      </c>
      <c r="V177">
        <v>1</v>
      </c>
      <c r="W177">
        <v>0.5</v>
      </c>
      <c r="X177">
        <v>1</v>
      </c>
      <c r="Y177">
        <v>0.5</v>
      </c>
      <c r="Z177">
        <v>1</v>
      </c>
      <c r="AA177">
        <v>0.5</v>
      </c>
      <c r="AB177">
        <v>0</v>
      </c>
      <c r="AC177">
        <v>1</v>
      </c>
      <c r="AD177">
        <v>0.5</v>
      </c>
      <c r="AE177">
        <v>1</v>
      </c>
    </row>
    <row r="178" spans="1:31" x14ac:dyDescent="0.25">
      <c r="A178">
        <v>178</v>
      </c>
      <c r="B178" t="s">
        <v>504</v>
      </c>
      <c r="C178">
        <v>2019150178</v>
      </c>
      <c r="D178" t="s">
        <v>75</v>
      </c>
      <c r="E178">
        <v>11</v>
      </c>
      <c r="F178">
        <v>1555659635</v>
      </c>
      <c r="G178">
        <v>1</v>
      </c>
      <c r="H178">
        <v>3</v>
      </c>
      <c r="I178">
        <v>1</v>
      </c>
      <c r="J178">
        <v>3</v>
      </c>
      <c r="K178">
        <v>4</v>
      </c>
      <c r="L178" t="s">
        <v>505</v>
      </c>
      <c r="M178">
        <v>2</v>
      </c>
      <c r="N178">
        <v>3</v>
      </c>
      <c r="O178">
        <v>1</v>
      </c>
      <c r="P178">
        <v>3</v>
      </c>
      <c r="Q178">
        <v>1</v>
      </c>
      <c r="R178">
        <v>3</v>
      </c>
      <c r="S178">
        <v>4</v>
      </c>
      <c r="T178" t="s">
        <v>506</v>
      </c>
      <c r="U178">
        <v>4</v>
      </c>
      <c r="V178">
        <v>3</v>
      </c>
      <c r="W178">
        <v>0</v>
      </c>
      <c r="X178">
        <v>0</v>
      </c>
      <c r="Y178">
        <v>0.5</v>
      </c>
      <c r="Z178">
        <v>1</v>
      </c>
      <c r="AA178">
        <v>1</v>
      </c>
      <c r="AB178">
        <v>0</v>
      </c>
      <c r="AC178">
        <v>1</v>
      </c>
      <c r="AD178">
        <v>0</v>
      </c>
      <c r="AE178">
        <v>1</v>
      </c>
    </row>
    <row r="179" spans="1:31" x14ac:dyDescent="0.25">
      <c r="A179">
        <v>179</v>
      </c>
      <c r="B179" t="s">
        <v>507</v>
      </c>
      <c r="C179">
        <v>2019150179</v>
      </c>
      <c r="D179" t="s">
        <v>75</v>
      </c>
      <c r="E179">
        <v>12</v>
      </c>
      <c r="F179">
        <v>1555659635</v>
      </c>
      <c r="G179">
        <v>1</v>
      </c>
      <c r="H179">
        <v>1</v>
      </c>
      <c r="I179">
        <v>2</v>
      </c>
      <c r="J179">
        <v>2</v>
      </c>
      <c r="K179">
        <v>1</v>
      </c>
      <c r="L179" t="s">
        <v>508</v>
      </c>
      <c r="M179">
        <v>4</v>
      </c>
      <c r="N179">
        <v>4</v>
      </c>
      <c r="O179">
        <v>1</v>
      </c>
      <c r="P179">
        <v>1</v>
      </c>
      <c r="Q179">
        <v>2</v>
      </c>
      <c r="R179">
        <v>2</v>
      </c>
      <c r="S179">
        <v>1</v>
      </c>
      <c r="T179" t="s">
        <v>506</v>
      </c>
      <c r="U179">
        <v>4</v>
      </c>
      <c r="V179">
        <v>1</v>
      </c>
      <c r="W179">
        <v>1</v>
      </c>
      <c r="X179">
        <v>0.5</v>
      </c>
      <c r="Y179">
        <v>0.5</v>
      </c>
      <c r="Z179">
        <v>0.5</v>
      </c>
      <c r="AA179">
        <v>1</v>
      </c>
      <c r="AB179">
        <v>0</v>
      </c>
      <c r="AC179">
        <v>0</v>
      </c>
      <c r="AD179">
        <v>1</v>
      </c>
      <c r="AE179">
        <v>1</v>
      </c>
    </row>
    <row r="180" spans="1:31" x14ac:dyDescent="0.25">
      <c r="A180">
        <v>180</v>
      </c>
      <c r="B180" t="s">
        <v>509</v>
      </c>
      <c r="C180">
        <v>2019150180</v>
      </c>
      <c r="D180" t="s">
        <v>75</v>
      </c>
      <c r="E180">
        <v>12</v>
      </c>
      <c r="F180">
        <v>1555659635</v>
      </c>
      <c r="G180">
        <v>1</v>
      </c>
      <c r="H180">
        <v>3</v>
      </c>
      <c r="I180">
        <v>2</v>
      </c>
      <c r="J180">
        <v>1</v>
      </c>
      <c r="K180">
        <v>1</v>
      </c>
      <c r="L180" t="s">
        <v>245</v>
      </c>
      <c r="M180">
        <v>1</v>
      </c>
      <c r="N180">
        <v>3</v>
      </c>
      <c r="O180">
        <v>1</v>
      </c>
      <c r="P180">
        <v>3</v>
      </c>
      <c r="Q180">
        <v>2</v>
      </c>
      <c r="R180">
        <v>1</v>
      </c>
      <c r="S180">
        <v>1</v>
      </c>
      <c r="T180" t="s">
        <v>112</v>
      </c>
      <c r="U180">
        <v>2</v>
      </c>
      <c r="V180">
        <v>5</v>
      </c>
      <c r="W180">
        <v>0.5</v>
      </c>
      <c r="X180">
        <v>0.5</v>
      </c>
      <c r="Y180">
        <v>0</v>
      </c>
      <c r="Z180">
        <v>0</v>
      </c>
      <c r="AA180">
        <v>0.5</v>
      </c>
      <c r="AB180">
        <v>1</v>
      </c>
      <c r="AC180">
        <v>0</v>
      </c>
      <c r="AD180">
        <v>0</v>
      </c>
      <c r="AE180">
        <v>1</v>
      </c>
    </row>
    <row r="181" spans="1:31" x14ac:dyDescent="0.25">
      <c r="A181">
        <v>181</v>
      </c>
      <c r="B181" t="s">
        <v>510</v>
      </c>
      <c r="C181">
        <v>2019150181</v>
      </c>
      <c r="D181" t="s">
        <v>75</v>
      </c>
      <c r="E181">
        <v>12</v>
      </c>
      <c r="F181">
        <v>1555659635</v>
      </c>
      <c r="G181">
        <v>2</v>
      </c>
      <c r="H181">
        <v>1</v>
      </c>
      <c r="I181">
        <v>2</v>
      </c>
      <c r="J181">
        <v>2</v>
      </c>
      <c r="K181">
        <v>3</v>
      </c>
      <c r="L181" t="s">
        <v>375</v>
      </c>
      <c r="M181">
        <v>3</v>
      </c>
      <c r="N181">
        <v>5</v>
      </c>
      <c r="O181">
        <v>2</v>
      </c>
      <c r="P181">
        <v>1</v>
      </c>
      <c r="Q181">
        <v>2</v>
      </c>
      <c r="R181">
        <v>2</v>
      </c>
      <c r="S181">
        <v>3</v>
      </c>
      <c r="T181">
        <v>7</v>
      </c>
      <c r="U181">
        <v>1</v>
      </c>
      <c r="V181">
        <v>5</v>
      </c>
      <c r="W181">
        <v>0.5</v>
      </c>
      <c r="X181">
        <v>0.5</v>
      </c>
      <c r="Y181">
        <v>1</v>
      </c>
      <c r="Z181">
        <v>1</v>
      </c>
      <c r="AA181">
        <v>0.5</v>
      </c>
      <c r="AB181">
        <v>0</v>
      </c>
      <c r="AC181">
        <v>0.5</v>
      </c>
      <c r="AD181">
        <v>0.5</v>
      </c>
      <c r="AE181">
        <v>1</v>
      </c>
    </row>
    <row r="182" spans="1:31" x14ac:dyDescent="0.25">
      <c r="A182">
        <v>182</v>
      </c>
      <c r="B182" t="s">
        <v>511</v>
      </c>
      <c r="C182">
        <v>2019150182</v>
      </c>
      <c r="D182" t="s">
        <v>88</v>
      </c>
      <c r="E182">
        <v>12</v>
      </c>
      <c r="F182">
        <v>1555659635</v>
      </c>
      <c r="G182">
        <v>1</v>
      </c>
      <c r="H182">
        <v>2</v>
      </c>
      <c r="I182">
        <v>1</v>
      </c>
      <c r="J182">
        <v>2</v>
      </c>
      <c r="K182">
        <v>2</v>
      </c>
      <c r="L182" t="s">
        <v>512</v>
      </c>
      <c r="M182">
        <v>1</v>
      </c>
      <c r="N182">
        <v>1</v>
      </c>
      <c r="O182">
        <v>1</v>
      </c>
      <c r="P182">
        <v>2</v>
      </c>
      <c r="Q182">
        <v>1</v>
      </c>
      <c r="R182">
        <v>2</v>
      </c>
      <c r="S182">
        <v>2</v>
      </c>
      <c r="T182" t="s">
        <v>317</v>
      </c>
      <c r="U182">
        <v>3</v>
      </c>
      <c r="V182">
        <v>4</v>
      </c>
      <c r="W182">
        <v>0.5</v>
      </c>
      <c r="X182">
        <v>1</v>
      </c>
      <c r="Y182">
        <v>1</v>
      </c>
      <c r="Z182">
        <v>0</v>
      </c>
      <c r="AA182">
        <v>0.5</v>
      </c>
      <c r="AB182">
        <v>1</v>
      </c>
      <c r="AC182">
        <v>0.5</v>
      </c>
      <c r="AD182">
        <v>1</v>
      </c>
      <c r="AE182">
        <v>1</v>
      </c>
    </row>
    <row r="183" spans="1:31" x14ac:dyDescent="0.25">
      <c r="A183">
        <v>183</v>
      </c>
      <c r="B183" t="s">
        <v>513</v>
      </c>
      <c r="C183">
        <v>2019150183</v>
      </c>
      <c r="D183" t="s">
        <v>75</v>
      </c>
      <c r="E183">
        <v>11</v>
      </c>
      <c r="F183">
        <v>1555659635</v>
      </c>
      <c r="G183">
        <v>2</v>
      </c>
      <c r="H183">
        <v>2</v>
      </c>
      <c r="I183">
        <v>2</v>
      </c>
      <c r="J183">
        <v>1</v>
      </c>
      <c r="K183">
        <v>4</v>
      </c>
      <c r="L183" t="s">
        <v>514</v>
      </c>
      <c r="M183">
        <v>4</v>
      </c>
      <c r="N183">
        <v>2</v>
      </c>
      <c r="O183">
        <v>2</v>
      </c>
      <c r="P183">
        <v>2</v>
      </c>
      <c r="Q183">
        <v>2</v>
      </c>
      <c r="R183">
        <v>1</v>
      </c>
      <c r="S183">
        <v>4</v>
      </c>
      <c r="T183">
        <v>3</v>
      </c>
      <c r="U183">
        <v>3</v>
      </c>
      <c r="V183">
        <v>5</v>
      </c>
      <c r="W183">
        <v>0.5</v>
      </c>
      <c r="X183">
        <v>0.5</v>
      </c>
      <c r="Y183">
        <v>0</v>
      </c>
      <c r="Z183">
        <v>1</v>
      </c>
      <c r="AA183">
        <v>0</v>
      </c>
      <c r="AB183">
        <v>0.5</v>
      </c>
      <c r="AC183">
        <v>0</v>
      </c>
      <c r="AD183">
        <v>0.5</v>
      </c>
      <c r="AE183">
        <v>1</v>
      </c>
    </row>
    <row r="184" spans="1:31" x14ac:dyDescent="0.25">
      <c r="A184">
        <v>184</v>
      </c>
      <c r="B184" t="s">
        <v>515</v>
      </c>
      <c r="C184">
        <v>2019150184</v>
      </c>
      <c r="D184" t="s">
        <v>75</v>
      </c>
      <c r="E184">
        <v>11</v>
      </c>
      <c r="F184">
        <v>1555659635</v>
      </c>
      <c r="G184">
        <v>2</v>
      </c>
      <c r="H184">
        <v>2</v>
      </c>
      <c r="I184">
        <v>2</v>
      </c>
      <c r="J184">
        <v>2</v>
      </c>
      <c r="K184">
        <v>1</v>
      </c>
      <c r="L184" t="s">
        <v>245</v>
      </c>
      <c r="M184">
        <v>4</v>
      </c>
      <c r="N184">
        <v>3</v>
      </c>
      <c r="O184">
        <v>2</v>
      </c>
      <c r="P184">
        <v>2</v>
      </c>
      <c r="Q184">
        <v>2</v>
      </c>
      <c r="R184">
        <v>2</v>
      </c>
      <c r="S184">
        <v>1</v>
      </c>
      <c r="T184">
        <v>2</v>
      </c>
      <c r="U184">
        <v>1</v>
      </c>
      <c r="V184">
        <v>4</v>
      </c>
      <c r="W184">
        <v>0</v>
      </c>
      <c r="X184">
        <v>1</v>
      </c>
      <c r="Y184">
        <v>0.5</v>
      </c>
      <c r="Z184">
        <v>1</v>
      </c>
      <c r="AA184">
        <v>0.5</v>
      </c>
      <c r="AB184">
        <v>0</v>
      </c>
      <c r="AC184">
        <v>0</v>
      </c>
      <c r="AD184">
        <v>0.5</v>
      </c>
      <c r="AE184">
        <v>1</v>
      </c>
    </row>
    <row r="185" spans="1:31" x14ac:dyDescent="0.25">
      <c r="A185">
        <v>185</v>
      </c>
      <c r="B185" t="s">
        <v>516</v>
      </c>
      <c r="C185">
        <v>2019150185</v>
      </c>
      <c r="D185" t="s">
        <v>75</v>
      </c>
      <c r="E185">
        <v>12</v>
      </c>
      <c r="F185">
        <v>1555659635</v>
      </c>
      <c r="G185">
        <v>2</v>
      </c>
      <c r="H185">
        <v>2</v>
      </c>
      <c r="I185">
        <v>1</v>
      </c>
      <c r="J185">
        <v>2</v>
      </c>
      <c r="K185">
        <v>1</v>
      </c>
      <c r="L185" t="s">
        <v>517</v>
      </c>
      <c r="M185">
        <v>2</v>
      </c>
      <c r="N185">
        <v>3</v>
      </c>
      <c r="O185">
        <v>2</v>
      </c>
      <c r="P185">
        <v>2</v>
      </c>
      <c r="Q185">
        <v>1</v>
      </c>
      <c r="R185">
        <v>2</v>
      </c>
      <c r="S185">
        <v>1</v>
      </c>
      <c r="T185">
        <v>3</v>
      </c>
      <c r="U185">
        <v>2</v>
      </c>
      <c r="V185">
        <v>4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1</v>
      </c>
    </row>
    <row r="186" spans="1:31" x14ac:dyDescent="0.25">
      <c r="A186">
        <v>186</v>
      </c>
      <c r="B186" t="s">
        <v>518</v>
      </c>
      <c r="C186">
        <v>2019150186</v>
      </c>
      <c r="D186" t="s">
        <v>88</v>
      </c>
      <c r="E186">
        <v>11</v>
      </c>
      <c r="F186">
        <v>1555659635</v>
      </c>
      <c r="G186">
        <v>1</v>
      </c>
      <c r="H186">
        <v>2</v>
      </c>
      <c r="I186">
        <v>1</v>
      </c>
      <c r="J186">
        <v>1</v>
      </c>
      <c r="K186">
        <v>2</v>
      </c>
      <c r="L186" t="s">
        <v>519</v>
      </c>
      <c r="M186">
        <v>4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2</v>
      </c>
      <c r="T186">
        <v>2</v>
      </c>
      <c r="U186">
        <v>3</v>
      </c>
      <c r="V186">
        <v>5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0.5</v>
      </c>
      <c r="AE186">
        <v>1</v>
      </c>
    </row>
    <row r="187" spans="1:31" x14ac:dyDescent="0.25">
      <c r="A187">
        <v>187</v>
      </c>
      <c r="B187" t="s">
        <v>520</v>
      </c>
      <c r="C187">
        <v>2019150187</v>
      </c>
      <c r="D187" t="s">
        <v>88</v>
      </c>
      <c r="E187">
        <v>12</v>
      </c>
      <c r="F187">
        <v>1555659635</v>
      </c>
      <c r="G187">
        <v>1</v>
      </c>
      <c r="H187">
        <v>2</v>
      </c>
      <c r="I187">
        <v>1</v>
      </c>
      <c r="J187">
        <v>1</v>
      </c>
      <c r="K187">
        <v>3</v>
      </c>
      <c r="L187" t="s">
        <v>521</v>
      </c>
      <c r="M187">
        <v>2</v>
      </c>
      <c r="N187">
        <v>2</v>
      </c>
      <c r="O187">
        <v>1</v>
      </c>
      <c r="P187">
        <v>2</v>
      </c>
      <c r="Q187">
        <v>1</v>
      </c>
      <c r="R187">
        <v>1</v>
      </c>
      <c r="S187">
        <v>3</v>
      </c>
      <c r="T187">
        <v>3</v>
      </c>
      <c r="U187">
        <v>3</v>
      </c>
      <c r="V187">
        <v>3</v>
      </c>
      <c r="W187">
        <v>1</v>
      </c>
      <c r="X187">
        <v>0</v>
      </c>
      <c r="Y187">
        <v>1</v>
      </c>
      <c r="Z187">
        <v>0.5</v>
      </c>
      <c r="AA187">
        <v>1</v>
      </c>
      <c r="AB187">
        <v>1</v>
      </c>
      <c r="AC187">
        <v>0.5</v>
      </c>
      <c r="AD187">
        <v>1</v>
      </c>
      <c r="AE187">
        <v>1</v>
      </c>
    </row>
    <row r="188" spans="1:31" x14ac:dyDescent="0.25">
      <c r="A188">
        <v>188</v>
      </c>
      <c r="B188" t="s">
        <v>522</v>
      </c>
      <c r="C188">
        <v>2019150188</v>
      </c>
      <c r="D188" t="s">
        <v>75</v>
      </c>
      <c r="E188">
        <v>12</v>
      </c>
      <c r="F188">
        <v>1555659635</v>
      </c>
      <c r="G188">
        <v>1</v>
      </c>
      <c r="H188">
        <v>2</v>
      </c>
      <c r="I188">
        <v>1</v>
      </c>
      <c r="J188">
        <v>3</v>
      </c>
      <c r="K188">
        <v>3</v>
      </c>
      <c r="L188" t="s">
        <v>523</v>
      </c>
      <c r="M188">
        <v>4</v>
      </c>
      <c r="N188">
        <v>4</v>
      </c>
      <c r="O188">
        <v>1</v>
      </c>
      <c r="P188">
        <v>2</v>
      </c>
      <c r="Q188">
        <v>1</v>
      </c>
      <c r="R188">
        <v>3</v>
      </c>
      <c r="S188">
        <v>3</v>
      </c>
      <c r="T188" t="s">
        <v>524</v>
      </c>
      <c r="U188">
        <v>4</v>
      </c>
      <c r="V188">
        <v>3</v>
      </c>
      <c r="W188">
        <v>1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0.5</v>
      </c>
      <c r="AD188">
        <v>1</v>
      </c>
      <c r="AE188">
        <v>1</v>
      </c>
    </row>
    <row r="189" spans="1:31" x14ac:dyDescent="0.25">
      <c r="A189">
        <v>189</v>
      </c>
      <c r="B189" t="s">
        <v>525</v>
      </c>
      <c r="C189">
        <v>2019150189</v>
      </c>
      <c r="D189" t="s">
        <v>75</v>
      </c>
      <c r="E189">
        <v>12</v>
      </c>
      <c r="F189">
        <v>1555659635</v>
      </c>
      <c r="G189">
        <v>2</v>
      </c>
      <c r="H189">
        <v>1</v>
      </c>
      <c r="I189">
        <v>1</v>
      </c>
      <c r="J189">
        <v>1</v>
      </c>
      <c r="K189">
        <v>2</v>
      </c>
      <c r="L189" t="s">
        <v>526</v>
      </c>
      <c r="M189">
        <v>1</v>
      </c>
      <c r="N189">
        <v>5</v>
      </c>
      <c r="O189">
        <v>2</v>
      </c>
      <c r="P189">
        <v>1</v>
      </c>
      <c r="Q189">
        <v>1</v>
      </c>
      <c r="R189">
        <v>1</v>
      </c>
      <c r="S189">
        <v>2</v>
      </c>
      <c r="T189">
        <v>2</v>
      </c>
      <c r="U189">
        <v>2</v>
      </c>
      <c r="V189">
        <v>4</v>
      </c>
      <c r="W189">
        <v>0</v>
      </c>
      <c r="X189">
        <v>1</v>
      </c>
      <c r="Y189">
        <v>1</v>
      </c>
      <c r="Z189">
        <v>0</v>
      </c>
      <c r="AA189">
        <v>1</v>
      </c>
      <c r="AB189">
        <v>0.5</v>
      </c>
      <c r="AC189">
        <v>1</v>
      </c>
      <c r="AD189">
        <v>1</v>
      </c>
      <c r="AE189">
        <v>1</v>
      </c>
    </row>
    <row r="190" spans="1:31" x14ac:dyDescent="0.25">
      <c r="A190">
        <v>190</v>
      </c>
      <c r="B190" t="s">
        <v>527</v>
      </c>
      <c r="C190">
        <v>2019150190</v>
      </c>
      <c r="D190" t="s">
        <v>88</v>
      </c>
      <c r="E190">
        <v>12</v>
      </c>
      <c r="F190">
        <v>1555659635</v>
      </c>
      <c r="G190">
        <v>2</v>
      </c>
      <c r="H190">
        <v>1</v>
      </c>
      <c r="I190">
        <v>1</v>
      </c>
      <c r="J190">
        <v>2</v>
      </c>
      <c r="K190">
        <v>4</v>
      </c>
      <c r="L190" t="s">
        <v>528</v>
      </c>
      <c r="M190">
        <v>1</v>
      </c>
      <c r="N190">
        <v>2</v>
      </c>
      <c r="O190">
        <v>2</v>
      </c>
      <c r="P190">
        <v>1</v>
      </c>
      <c r="Q190">
        <v>1</v>
      </c>
      <c r="R190">
        <v>2</v>
      </c>
      <c r="S190">
        <v>4</v>
      </c>
      <c r="T190" t="s">
        <v>462</v>
      </c>
      <c r="U190">
        <v>1</v>
      </c>
      <c r="V190">
        <v>3</v>
      </c>
      <c r="W190">
        <v>0</v>
      </c>
      <c r="X190">
        <v>0.5</v>
      </c>
      <c r="Y190">
        <v>1</v>
      </c>
      <c r="Z190">
        <v>0.5</v>
      </c>
      <c r="AA190">
        <v>0.5</v>
      </c>
      <c r="AB190">
        <v>1</v>
      </c>
      <c r="AC190">
        <v>1</v>
      </c>
      <c r="AD190">
        <v>1</v>
      </c>
      <c r="AE190">
        <v>1</v>
      </c>
    </row>
    <row r="191" spans="1:31" x14ac:dyDescent="0.25">
      <c r="A191">
        <v>191</v>
      </c>
      <c r="B191" t="s">
        <v>529</v>
      </c>
      <c r="C191">
        <v>2019150191</v>
      </c>
      <c r="D191" t="s">
        <v>88</v>
      </c>
      <c r="E191">
        <v>12</v>
      </c>
      <c r="F191">
        <v>1555659635</v>
      </c>
      <c r="G191">
        <v>1</v>
      </c>
      <c r="H191">
        <v>2</v>
      </c>
      <c r="I191">
        <v>2</v>
      </c>
      <c r="J191">
        <v>2</v>
      </c>
      <c r="K191">
        <v>2</v>
      </c>
      <c r="L191" t="s">
        <v>530</v>
      </c>
      <c r="M191">
        <v>3</v>
      </c>
      <c r="N191">
        <v>3</v>
      </c>
      <c r="O191">
        <v>1</v>
      </c>
      <c r="P191">
        <v>2</v>
      </c>
      <c r="Q191">
        <v>2</v>
      </c>
      <c r="R191">
        <v>2</v>
      </c>
      <c r="S191">
        <v>2</v>
      </c>
      <c r="T191">
        <v>6</v>
      </c>
      <c r="U191">
        <v>3</v>
      </c>
      <c r="V191">
        <v>5</v>
      </c>
      <c r="W191">
        <v>0.5</v>
      </c>
      <c r="X191">
        <v>1</v>
      </c>
      <c r="Y191">
        <v>0.5</v>
      </c>
      <c r="Z191">
        <v>0.5</v>
      </c>
      <c r="AA191">
        <v>0</v>
      </c>
      <c r="AB191">
        <v>0.5</v>
      </c>
      <c r="AC191">
        <v>1</v>
      </c>
      <c r="AD191">
        <v>1</v>
      </c>
      <c r="AE191">
        <v>1</v>
      </c>
    </row>
    <row r="192" spans="1:31" x14ac:dyDescent="0.25">
      <c r="A192">
        <v>192</v>
      </c>
      <c r="B192" t="s">
        <v>531</v>
      </c>
      <c r="C192">
        <v>2019150192</v>
      </c>
      <c r="D192" t="s">
        <v>75</v>
      </c>
      <c r="E192">
        <v>12</v>
      </c>
      <c r="F192">
        <v>1555659635</v>
      </c>
      <c r="G192">
        <v>1</v>
      </c>
      <c r="H192">
        <v>1</v>
      </c>
      <c r="I192">
        <v>1</v>
      </c>
      <c r="J192">
        <v>3</v>
      </c>
      <c r="K192">
        <v>3</v>
      </c>
      <c r="L192" t="s">
        <v>532</v>
      </c>
      <c r="M192">
        <v>2</v>
      </c>
      <c r="N192">
        <v>1</v>
      </c>
      <c r="O192">
        <v>1</v>
      </c>
      <c r="P192">
        <v>1</v>
      </c>
      <c r="Q192">
        <v>1</v>
      </c>
      <c r="R192">
        <v>3</v>
      </c>
      <c r="S192">
        <v>3</v>
      </c>
      <c r="T192" t="s">
        <v>257</v>
      </c>
      <c r="U192">
        <v>3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0.5</v>
      </c>
      <c r="AD192">
        <v>1</v>
      </c>
      <c r="AE192">
        <v>1</v>
      </c>
    </row>
    <row r="193" spans="1:31" x14ac:dyDescent="0.25">
      <c r="A193">
        <v>193</v>
      </c>
      <c r="B193" t="s">
        <v>533</v>
      </c>
      <c r="C193">
        <v>2019150193</v>
      </c>
      <c r="D193" t="s">
        <v>88</v>
      </c>
      <c r="E193">
        <v>12</v>
      </c>
      <c r="F193">
        <v>1555659635</v>
      </c>
      <c r="G193">
        <v>2</v>
      </c>
      <c r="H193">
        <v>3</v>
      </c>
      <c r="I193">
        <v>1</v>
      </c>
      <c r="J193">
        <v>1</v>
      </c>
      <c r="K193">
        <v>3</v>
      </c>
      <c r="L193" t="s">
        <v>534</v>
      </c>
      <c r="M193">
        <v>3</v>
      </c>
      <c r="N193">
        <v>3</v>
      </c>
      <c r="O193">
        <v>2</v>
      </c>
      <c r="P193">
        <v>3</v>
      </c>
      <c r="Q193">
        <v>1</v>
      </c>
      <c r="R193">
        <v>1</v>
      </c>
      <c r="S193">
        <v>3</v>
      </c>
      <c r="T193">
        <v>5</v>
      </c>
      <c r="U193">
        <v>3</v>
      </c>
      <c r="V193">
        <v>4</v>
      </c>
      <c r="W193">
        <v>1</v>
      </c>
      <c r="X193">
        <v>0</v>
      </c>
      <c r="Y193">
        <v>1</v>
      </c>
      <c r="Z193">
        <v>0.5</v>
      </c>
      <c r="AA193">
        <v>0.5</v>
      </c>
      <c r="AB193">
        <v>1</v>
      </c>
      <c r="AC193">
        <v>0.5</v>
      </c>
      <c r="AD193">
        <v>0.5</v>
      </c>
      <c r="AE193">
        <v>1</v>
      </c>
    </row>
    <row r="194" spans="1:31" x14ac:dyDescent="0.25">
      <c r="A194">
        <v>194</v>
      </c>
      <c r="B194" t="s">
        <v>535</v>
      </c>
      <c r="C194">
        <v>2019150194</v>
      </c>
      <c r="D194" t="s">
        <v>75</v>
      </c>
      <c r="E194">
        <v>13</v>
      </c>
      <c r="F194">
        <v>1555659635</v>
      </c>
      <c r="G194">
        <v>2</v>
      </c>
      <c r="H194">
        <v>2</v>
      </c>
      <c r="I194">
        <v>2</v>
      </c>
      <c r="J194">
        <v>3</v>
      </c>
      <c r="K194">
        <v>2</v>
      </c>
      <c r="L194" t="s">
        <v>536</v>
      </c>
      <c r="M194">
        <v>1</v>
      </c>
      <c r="N194">
        <v>1</v>
      </c>
      <c r="O194">
        <v>2</v>
      </c>
      <c r="P194">
        <v>2</v>
      </c>
      <c r="Q194">
        <v>2</v>
      </c>
      <c r="R194">
        <v>3</v>
      </c>
      <c r="S194">
        <v>2</v>
      </c>
      <c r="T194">
        <v>3</v>
      </c>
      <c r="U194">
        <v>2</v>
      </c>
      <c r="V194">
        <v>3</v>
      </c>
      <c r="W194">
        <v>1</v>
      </c>
      <c r="X194">
        <v>1</v>
      </c>
      <c r="Y194">
        <v>1</v>
      </c>
      <c r="Z194">
        <v>1</v>
      </c>
      <c r="AA194">
        <v>0</v>
      </c>
      <c r="AB194">
        <v>1</v>
      </c>
      <c r="AC194">
        <v>0.5</v>
      </c>
      <c r="AD194">
        <v>0.5</v>
      </c>
      <c r="AE194">
        <v>1</v>
      </c>
    </row>
    <row r="195" spans="1:31" x14ac:dyDescent="0.25">
      <c r="A195">
        <v>195</v>
      </c>
      <c r="B195" t="s">
        <v>537</v>
      </c>
      <c r="C195">
        <v>2019150195</v>
      </c>
      <c r="D195" t="s">
        <v>88</v>
      </c>
      <c r="E195">
        <v>13</v>
      </c>
      <c r="F195">
        <v>1555659635</v>
      </c>
      <c r="G195">
        <v>2</v>
      </c>
      <c r="H195">
        <v>2</v>
      </c>
      <c r="I195">
        <v>1</v>
      </c>
      <c r="J195">
        <v>1</v>
      </c>
      <c r="K195">
        <v>1</v>
      </c>
      <c r="L195" t="s">
        <v>538</v>
      </c>
      <c r="M195">
        <v>4</v>
      </c>
      <c r="N195">
        <v>5</v>
      </c>
      <c r="O195">
        <v>2</v>
      </c>
      <c r="P195">
        <v>2</v>
      </c>
      <c r="Q195">
        <v>1</v>
      </c>
      <c r="R195">
        <v>1</v>
      </c>
      <c r="S195">
        <v>1</v>
      </c>
      <c r="T195">
        <v>6</v>
      </c>
      <c r="U195">
        <v>4</v>
      </c>
      <c r="V195">
        <v>5</v>
      </c>
      <c r="W195">
        <v>0.5</v>
      </c>
      <c r="X195">
        <v>0.5</v>
      </c>
      <c r="Y195">
        <v>1</v>
      </c>
      <c r="Z195">
        <v>0.5</v>
      </c>
      <c r="AA195">
        <v>1</v>
      </c>
      <c r="AB195">
        <v>1</v>
      </c>
      <c r="AC195">
        <v>0</v>
      </c>
      <c r="AD195">
        <v>0.5</v>
      </c>
      <c r="AE195">
        <v>1</v>
      </c>
    </row>
    <row r="196" spans="1:31" x14ac:dyDescent="0.25">
      <c r="A196">
        <v>196</v>
      </c>
      <c r="B196" t="s">
        <v>539</v>
      </c>
      <c r="C196">
        <v>2019150196</v>
      </c>
      <c r="D196" t="s">
        <v>75</v>
      </c>
      <c r="E196">
        <v>12</v>
      </c>
      <c r="F196">
        <v>1555659635</v>
      </c>
      <c r="G196">
        <v>1</v>
      </c>
      <c r="H196">
        <v>3</v>
      </c>
      <c r="I196">
        <v>1</v>
      </c>
      <c r="J196">
        <v>2</v>
      </c>
      <c r="K196">
        <v>1</v>
      </c>
      <c r="L196" t="s">
        <v>540</v>
      </c>
      <c r="M196">
        <v>3</v>
      </c>
      <c r="N196">
        <v>3</v>
      </c>
      <c r="O196">
        <v>1</v>
      </c>
      <c r="P196">
        <v>3</v>
      </c>
      <c r="Q196">
        <v>1</v>
      </c>
      <c r="R196">
        <v>2</v>
      </c>
      <c r="S196">
        <v>1</v>
      </c>
      <c r="T196" t="s">
        <v>541</v>
      </c>
      <c r="U196">
        <v>3</v>
      </c>
      <c r="V196">
        <v>2</v>
      </c>
      <c r="W196">
        <v>0.5</v>
      </c>
      <c r="X196">
        <v>1</v>
      </c>
      <c r="Y196">
        <v>1</v>
      </c>
      <c r="Z196">
        <v>1</v>
      </c>
      <c r="AA196">
        <v>0.5</v>
      </c>
      <c r="AB196">
        <v>1</v>
      </c>
      <c r="AC196">
        <v>0.5</v>
      </c>
      <c r="AD196">
        <v>1</v>
      </c>
      <c r="AE196">
        <v>1</v>
      </c>
    </row>
    <row r="197" spans="1:31" x14ac:dyDescent="0.25">
      <c r="A197">
        <v>197</v>
      </c>
      <c r="B197" t="s">
        <v>542</v>
      </c>
      <c r="C197">
        <v>2019150197</v>
      </c>
      <c r="D197" t="s">
        <v>75</v>
      </c>
      <c r="E197">
        <v>12</v>
      </c>
      <c r="F197">
        <v>1555659635</v>
      </c>
      <c r="G197">
        <v>1</v>
      </c>
      <c r="H197">
        <v>2</v>
      </c>
      <c r="I197">
        <v>2</v>
      </c>
      <c r="J197">
        <v>3</v>
      </c>
      <c r="K197">
        <v>4</v>
      </c>
      <c r="L197" t="s">
        <v>543</v>
      </c>
      <c r="M197">
        <v>2</v>
      </c>
      <c r="N197">
        <v>3</v>
      </c>
      <c r="O197">
        <v>1</v>
      </c>
      <c r="P197">
        <v>2</v>
      </c>
      <c r="Q197">
        <v>2</v>
      </c>
      <c r="R197">
        <v>3</v>
      </c>
      <c r="S197">
        <v>4</v>
      </c>
      <c r="T197" t="s">
        <v>544</v>
      </c>
      <c r="U197">
        <v>3</v>
      </c>
      <c r="V197">
        <v>1</v>
      </c>
      <c r="W197">
        <v>0.5</v>
      </c>
      <c r="X197">
        <v>1</v>
      </c>
      <c r="Y197">
        <v>0.5</v>
      </c>
      <c r="Z197">
        <v>1</v>
      </c>
      <c r="AA197">
        <v>1</v>
      </c>
      <c r="AB197">
        <v>0.5</v>
      </c>
      <c r="AC197">
        <v>1</v>
      </c>
      <c r="AD197">
        <v>1</v>
      </c>
      <c r="AE197">
        <v>1</v>
      </c>
    </row>
    <row r="198" spans="1:31" x14ac:dyDescent="0.25">
      <c r="A198">
        <v>198</v>
      </c>
      <c r="B198" t="s">
        <v>545</v>
      </c>
      <c r="C198">
        <v>2019150198</v>
      </c>
      <c r="D198" t="s">
        <v>88</v>
      </c>
      <c r="E198">
        <v>13</v>
      </c>
      <c r="F198">
        <v>1555659635</v>
      </c>
      <c r="G198">
        <v>1</v>
      </c>
      <c r="H198">
        <v>1</v>
      </c>
      <c r="I198">
        <v>1</v>
      </c>
      <c r="J198">
        <v>3</v>
      </c>
      <c r="K198">
        <v>1</v>
      </c>
      <c r="L198" t="s">
        <v>546</v>
      </c>
      <c r="M198">
        <v>3</v>
      </c>
      <c r="N198">
        <v>4</v>
      </c>
      <c r="O198">
        <v>1</v>
      </c>
      <c r="P198">
        <v>1</v>
      </c>
      <c r="Q198">
        <v>1</v>
      </c>
      <c r="R198">
        <v>3</v>
      </c>
      <c r="S198">
        <v>1</v>
      </c>
      <c r="T198" t="s">
        <v>139</v>
      </c>
      <c r="U198">
        <v>1</v>
      </c>
      <c r="V198">
        <v>5</v>
      </c>
      <c r="W198">
        <v>0</v>
      </c>
      <c r="X198">
        <v>0.5</v>
      </c>
      <c r="Y198">
        <v>1</v>
      </c>
      <c r="Z198">
        <v>0</v>
      </c>
      <c r="AA198">
        <v>0.5</v>
      </c>
      <c r="AB198">
        <v>0</v>
      </c>
      <c r="AC198">
        <v>0</v>
      </c>
      <c r="AD198">
        <v>0.5</v>
      </c>
      <c r="AE198">
        <v>1</v>
      </c>
    </row>
    <row r="199" spans="1:31" x14ac:dyDescent="0.25">
      <c r="A199">
        <v>199</v>
      </c>
      <c r="B199" t="s">
        <v>547</v>
      </c>
      <c r="C199">
        <v>2019150199</v>
      </c>
      <c r="D199" t="s">
        <v>75</v>
      </c>
      <c r="E199">
        <v>11</v>
      </c>
      <c r="F199">
        <v>1555659635</v>
      </c>
      <c r="G199">
        <v>2</v>
      </c>
      <c r="H199">
        <v>3</v>
      </c>
      <c r="I199">
        <v>2</v>
      </c>
      <c r="J199">
        <v>2</v>
      </c>
      <c r="K199">
        <v>2</v>
      </c>
      <c r="L199" t="s">
        <v>548</v>
      </c>
      <c r="M199">
        <v>3</v>
      </c>
      <c r="N199">
        <v>3</v>
      </c>
      <c r="O199">
        <v>2</v>
      </c>
      <c r="P199">
        <v>3</v>
      </c>
      <c r="Q199">
        <v>2</v>
      </c>
      <c r="R199">
        <v>2</v>
      </c>
      <c r="S199">
        <v>2</v>
      </c>
      <c r="T199" t="s">
        <v>453</v>
      </c>
      <c r="U199">
        <v>2</v>
      </c>
      <c r="V199">
        <v>2</v>
      </c>
      <c r="W199">
        <v>0.5</v>
      </c>
      <c r="X199">
        <v>0.5</v>
      </c>
      <c r="Y199">
        <v>0.5</v>
      </c>
      <c r="Z199">
        <v>1</v>
      </c>
      <c r="AA199">
        <v>0</v>
      </c>
      <c r="AB199">
        <v>1</v>
      </c>
      <c r="AC199">
        <v>1</v>
      </c>
      <c r="AD199">
        <v>0</v>
      </c>
      <c r="AE199">
        <v>1</v>
      </c>
    </row>
    <row r="200" spans="1:31" x14ac:dyDescent="0.25">
      <c r="A200">
        <v>200</v>
      </c>
      <c r="B200" t="s">
        <v>549</v>
      </c>
      <c r="C200">
        <v>2019150200</v>
      </c>
      <c r="D200" t="s">
        <v>88</v>
      </c>
      <c r="E200">
        <v>12</v>
      </c>
      <c r="F200">
        <v>1555659635</v>
      </c>
      <c r="G200">
        <v>2</v>
      </c>
      <c r="H200">
        <v>2</v>
      </c>
      <c r="I200">
        <v>2</v>
      </c>
      <c r="J200">
        <v>2</v>
      </c>
      <c r="K200">
        <v>2</v>
      </c>
      <c r="L200" t="s">
        <v>550</v>
      </c>
      <c r="M200">
        <v>4</v>
      </c>
      <c r="N200">
        <v>5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3</v>
      </c>
      <c r="U200">
        <v>4</v>
      </c>
      <c r="V200">
        <v>3</v>
      </c>
      <c r="W200">
        <v>0.5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1</v>
      </c>
    </row>
    <row r="201" spans="1:31" x14ac:dyDescent="0.25">
      <c r="A201">
        <v>201</v>
      </c>
      <c r="B201" t="s">
        <v>551</v>
      </c>
      <c r="C201">
        <v>2019150201</v>
      </c>
      <c r="D201" t="s">
        <v>88</v>
      </c>
      <c r="E201">
        <v>13</v>
      </c>
      <c r="F201">
        <v>1555659635</v>
      </c>
      <c r="G201">
        <v>1</v>
      </c>
      <c r="H201">
        <v>1</v>
      </c>
      <c r="I201">
        <v>1</v>
      </c>
      <c r="J201">
        <v>1</v>
      </c>
      <c r="K201">
        <v>2</v>
      </c>
      <c r="L201" t="s">
        <v>552</v>
      </c>
      <c r="M201">
        <v>3</v>
      </c>
      <c r="N201">
        <v>2</v>
      </c>
      <c r="O201">
        <v>1</v>
      </c>
      <c r="P201">
        <v>1</v>
      </c>
      <c r="Q201">
        <v>1</v>
      </c>
      <c r="R201">
        <v>1</v>
      </c>
      <c r="S201">
        <v>2</v>
      </c>
      <c r="T201" t="s">
        <v>112</v>
      </c>
      <c r="U201">
        <v>4</v>
      </c>
      <c r="V201">
        <v>1</v>
      </c>
      <c r="W201">
        <v>0</v>
      </c>
      <c r="X201">
        <v>0.5</v>
      </c>
      <c r="Y201">
        <v>1</v>
      </c>
      <c r="Z201">
        <v>0</v>
      </c>
      <c r="AA201">
        <v>0.5</v>
      </c>
      <c r="AB201">
        <v>1</v>
      </c>
      <c r="AC201">
        <v>0.5</v>
      </c>
      <c r="AD201">
        <v>0.5</v>
      </c>
      <c r="AE201">
        <v>1</v>
      </c>
    </row>
    <row r="202" spans="1:31" x14ac:dyDescent="0.25">
      <c r="A202">
        <v>202</v>
      </c>
      <c r="B202" t="s">
        <v>553</v>
      </c>
      <c r="C202">
        <v>2019150202</v>
      </c>
      <c r="D202" t="s">
        <v>75</v>
      </c>
      <c r="E202">
        <v>13</v>
      </c>
      <c r="F202">
        <v>1555659635</v>
      </c>
      <c r="G202">
        <v>2</v>
      </c>
      <c r="H202">
        <v>1</v>
      </c>
      <c r="I202">
        <v>2</v>
      </c>
      <c r="J202">
        <v>2</v>
      </c>
      <c r="K202">
        <v>1</v>
      </c>
      <c r="L202" t="s">
        <v>554</v>
      </c>
      <c r="M202">
        <v>1</v>
      </c>
      <c r="N202">
        <v>1</v>
      </c>
      <c r="O202">
        <v>2</v>
      </c>
      <c r="P202">
        <v>1</v>
      </c>
      <c r="Q202">
        <v>2</v>
      </c>
      <c r="R202">
        <v>2</v>
      </c>
      <c r="S202">
        <v>1</v>
      </c>
      <c r="T202">
        <v>6</v>
      </c>
      <c r="U202">
        <v>2</v>
      </c>
      <c r="V202">
        <v>3</v>
      </c>
      <c r="W202">
        <v>0</v>
      </c>
      <c r="X202">
        <v>0</v>
      </c>
      <c r="Y202">
        <v>0.5</v>
      </c>
      <c r="Z202">
        <v>0</v>
      </c>
      <c r="AA202">
        <v>0</v>
      </c>
      <c r="AB202">
        <v>1</v>
      </c>
      <c r="AC202">
        <v>0.5</v>
      </c>
      <c r="AD202">
        <v>1</v>
      </c>
      <c r="AE202">
        <v>1</v>
      </c>
    </row>
    <row r="203" spans="1:31" x14ac:dyDescent="0.25">
      <c r="A203">
        <v>203</v>
      </c>
      <c r="B203" t="s">
        <v>555</v>
      </c>
      <c r="C203">
        <v>2019150203</v>
      </c>
      <c r="D203" t="s">
        <v>75</v>
      </c>
      <c r="E203">
        <v>12</v>
      </c>
      <c r="F203">
        <v>1555659635</v>
      </c>
      <c r="G203">
        <v>1</v>
      </c>
      <c r="H203">
        <v>2</v>
      </c>
      <c r="I203">
        <v>1</v>
      </c>
      <c r="J203">
        <v>3</v>
      </c>
      <c r="K203">
        <v>4</v>
      </c>
      <c r="L203" t="s">
        <v>556</v>
      </c>
      <c r="M203">
        <v>1</v>
      </c>
      <c r="N203">
        <v>5</v>
      </c>
      <c r="O203">
        <v>1</v>
      </c>
      <c r="P203">
        <v>2</v>
      </c>
      <c r="Q203">
        <v>1</v>
      </c>
      <c r="R203">
        <v>3</v>
      </c>
      <c r="S203">
        <v>4</v>
      </c>
      <c r="T203">
        <v>8</v>
      </c>
      <c r="U203">
        <v>2</v>
      </c>
      <c r="V203">
        <v>1</v>
      </c>
      <c r="W203">
        <v>1</v>
      </c>
      <c r="X203">
        <v>1</v>
      </c>
      <c r="Y203">
        <v>0.5</v>
      </c>
      <c r="Z203">
        <v>0.5</v>
      </c>
      <c r="AA203">
        <v>0</v>
      </c>
      <c r="AB203">
        <v>0.5</v>
      </c>
      <c r="AC203">
        <v>0</v>
      </c>
      <c r="AD203">
        <v>0</v>
      </c>
      <c r="AE203">
        <v>1</v>
      </c>
    </row>
    <row r="204" spans="1:31" x14ac:dyDescent="0.25">
      <c r="A204">
        <v>204</v>
      </c>
      <c r="B204" t="s">
        <v>557</v>
      </c>
      <c r="C204">
        <v>2019150204</v>
      </c>
      <c r="D204" t="s">
        <v>88</v>
      </c>
      <c r="E204">
        <v>11</v>
      </c>
      <c r="F204">
        <v>1555659635</v>
      </c>
      <c r="G204">
        <v>1</v>
      </c>
      <c r="H204">
        <v>1</v>
      </c>
      <c r="I204">
        <v>1</v>
      </c>
      <c r="J204">
        <v>1</v>
      </c>
      <c r="K204">
        <v>4</v>
      </c>
      <c r="L204" t="s">
        <v>558</v>
      </c>
      <c r="M204">
        <v>2</v>
      </c>
      <c r="N204">
        <v>2</v>
      </c>
      <c r="O204">
        <v>1</v>
      </c>
      <c r="P204">
        <v>1</v>
      </c>
      <c r="Q204">
        <v>1</v>
      </c>
      <c r="R204">
        <v>1</v>
      </c>
      <c r="S204">
        <v>4</v>
      </c>
      <c r="T204">
        <v>4</v>
      </c>
      <c r="U204">
        <v>2</v>
      </c>
      <c r="V204">
        <v>1</v>
      </c>
      <c r="W204">
        <v>0</v>
      </c>
      <c r="X204">
        <v>0</v>
      </c>
      <c r="Y204">
        <v>0</v>
      </c>
      <c r="Z204">
        <v>0.5</v>
      </c>
      <c r="AA204">
        <v>1</v>
      </c>
      <c r="AB204">
        <v>0.5</v>
      </c>
      <c r="AC204">
        <v>0</v>
      </c>
      <c r="AD204">
        <v>0.5</v>
      </c>
      <c r="AE204">
        <v>1</v>
      </c>
    </row>
    <row r="205" spans="1:31" x14ac:dyDescent="0.25">
      <c r="A205">
        <v>205</v>
      </c>
      <c r="B205" t="s">
        <v>559</v>
      </c>
      <c r="C205">
        <v>2019150205</v>
      </c>
      <c r="D205" t="s">
        <v>88</v>
      </c>
      <c r="E205">
        <v>11</v>
      </c>
      <c r="F205">
        <v>1555659635</v>
      </c>
      <c r="G205">
        <v>1</v>
      </c>
      <c r="H205">
        <v>2</v>
      </c>
      <c r="I205">
        <v>1</v>
      </c>
      <c r="J205">
        <v>3</v>
      </c>
      <c r="K205">
        <v>3</v>
      </c>
      <c r="L205" t="s">
        <v>560</v>
      </c>
      <c r="M205">
        <v>2</v>
      </c>
      <c r="N205">
        <v>5</v>
      </c>
      <c r="O205">
        <v>1</v>
      </c>
      <c r="P205">
        <v>2</v>
      </c>
      <c r="Q205">
        <v>1</v>
      </c>
      <c r="R205">
        <v>3</v>
      </c>
      <c r="S205">
        <v>3</v>
      </c>
      <c r="T205" t="s">
        <v>561</v>
      </c>
      <c r="U205">
        <v>3</v>
      </c>
      <c r="V205">
        <v>5</v>
      </c>
      <c r="W205">
        <v>0.5</v>
      </c>
      <c r="X205">
        <v>0</v>
      </c>
      <c r="Y205">
        <v>0.5</v>
      </c>
      <c r="Z205">
        <v>0.5</v>
      </c>
      <c r="AA205">
        <v>0.5</v>
      </c>
      <c r="AB205">
        <v>0</v>
      </c>
      <c r="AC205">
        <v>1</v>
      </c>
      <c r="AD205">
        <v>0</v>
      </c>
      <c r="AE205">
        <v>1</v>
      </c>
    </row>
    <row r="206" spans="1:31" x14ac:dyDescent="0.25">
      <c r="A206">
        <v>206</v>
      </c>
      <c r="B206" t="s">
        <v>562</v>
      </c>
      <c r="C206">
        <v>2019150206</v>
      </c>
      <c r="D206" t="s">
        <v>88</v>
      </c>
      <c r="E206">
        <v>13</v>
      </c>
      <c r="F206">
        <v>1555659635</v>
      </c>
      <c r="G206">
        <v>2</v>
      </c>
      <c r="H206">
        <v>1</v>
      </c>
      <c r="I206">
        <v>1</v>
      </c>
      <c r="J206">
        <v>2</v>
      </c>
      <c r="K206">
        <v>3</v>
      </c>
      <c r="L206" t="s">
        <v>102</v>
      </c>
      <c r="M206">
        <v>2</v>
      </c>
      <c r="N206">
        <v>1</v>
      </c>
      <c r="O206">
        <v>2</v>
      </c>
      <c r="P206">
        <v>1</v>
      </c>
      <c r="Q206">
        <v>1</v>
      </c>
      <c r="R206">
        <v>2</v>
      </c>
      <c r="S206">
        <v>3</v>
      </c>
      <c r="T206">
        <v>5</v>
      </c>
      <c r="U206">
        <v>4</v>
      </c>
      <c r="V206">
        <v>3</v>
      </c>
      <c r="W206">
        <v>1</v>
      </c>
      <c r="X206">
        <v>0.5</v>
      </c>
      <c r="Y206">
        <v>1</v>
      </c>
      <c r="Z206">
        <v>0</v>
      </c>
      <c r="AA206">
        <v>0</v>
      </c>
      <c r="AB206">
        <v>0.5</v>
      </c>
      <c r="AC206">
        <v>0</v>
      </c>
      <c r="AD206">
        <v>1</v>
      </c>
      <c r="AE206">
        <v>1</v>
      </c>
    </row>
    <row r="207" spans="1:31" x14ac:dyDescent="0.25">
      <c r="A207">
        <v>207</v>
      </c>
      <c r="B207" t="s">
        <v>563</v>
      </c>
      <c r="C207">
        <v>2019150207</v>
      </c>
      <c r="D207" t="s">
        <v>75</v>
      </c>
      <c r="E207">
        <v>12</v>
      </c>
      <c r="F207">
        <v>1555659635</v>
      </c>
      <c r="G207">
        <v>2</v>
      </c>
      <c r="H207">
        <v>1</v>
      </c>
      <c r="I207">
        <v>2</v>
      </c>
      <c r="J207">
        <v>3</v>
      </c>
      <c r="K207">
        <v>3</v>
      </c>
      <c r="L207" t="s">
        <v>564</v>
      </c>
      <c r="M207">
        <v>4</v>
      </c>
      <c r="N207">
        <v>2</v>
      </c>
      <c r="O207">
        <v>2</v>
      </c>
      <c r="P207">
        <v>1</v>
      </c>
      <c r="Q207">
        <v>2</v>
      </c>
      <c r="R207">
        <v>3</v>
      </c>
      <c r="S207">
        <v>3</v>
      </c>
      <c r="T207" t="s">
        <v>565</v>
      </c>
      <c r="U207">
        <v>3</v>
      </c>
      <c r="V207">
        <v>2</v>
      </c>
      <c r="W207">
        <v>0.5</v>
      </c>
      <c r="X207">
        <v>0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1</v>
      </c>
      <c r="AE207">
        <v>1</v>
      </c>
    </row>
    <row r="208" spans="1:31" x14ac:dyDescent="0.25">
      <c r="A208">
        <v>208</v>
      </c>
      <c r="B208" t="s">
        <v>566</v>
      </c>
      <c r="C208">
        <v>2019150208</v>
      </c>
      <c r="D208" t="s">
        <v>75</v>
      </c>
      <c r="E208">
        <v>11</v>
      </c>
      <c r="F208">
        <v>1555659635</v>
      </c>
      <c r="G208">
        <v>1</v>
      </c>
      <c r="H208">
        <v>1</v>
      </c>
      <c r="I208">
        <v>1</v>
      </c>
      <c r="J208">
        <v>3</v>
      </c>
      <c r="K208">
        <v>1</v>
      </c>
      <c r="L208" t="s">
        <v>567</v>
      </c>
      <c r="M208">
        <v>4</v>
      </c>
      <c r="N208">
        <v>3</v>
      </c>
      <c r="O208">
        <v>1</v>
      </c>
      <c r="P208">
        <v>1</v>
      </c>
      <c r="Q208">
        <v>1</v>
      </c>
      <c r="R208">
        <v>3</v>
      </c>
      <c r="S208">
        <v>1</v>
      </c>
      <c r="T208" t="s">
        <v>568</v>
      </c>
      <c r="U208">
        <v>2</v>
      </c>
      <c r="V208">
        <v>4</v>
      </c>
      <c r="W208">
        <v>0.5</v>
      </c>
      <c r="X208">
        <v>0</v>
      </c>
      <c r="Y208">
        <v>0.5</v>
      </c>
      <c r="Z208">
        <v>0.5</v>
      </c>
      <c r="AA208">
        <v>0.5</v>
      </c>
      <c r="AB208">
        <v>0.5</v>
      </c>
      <c r="AC208">
        <v>0.5</v>
      </c>
      <c r="AD208">
        <v>1</v>
      </c>
      <c r="AE208">
        <v>1</v>
      </c>
    </row>
    <row r="209" spans="1:31" x14ac:dyDescent="0.25">
      <c r="A209">
        <v>209</v>
      </c>
      <c r="B209" t="s">
        <v>569</v>
      </c>
      <c r="C209">
        <v>2019150209</v>
      </c>
      <c r="D209" t="s">
        <v>75</v>
      </c>
      <c r="E209">
        <v>13</v>
      </c>
      <c r="F209">
        <v>1555659635</v>
      </c>
      <c r="G209">
        <v>1</v>
      </c>
      <c r="H209">
        <v>3</v>
      </c>
      <c r="I209">
        <v>2</v>
      </c>
      <c r="J209">
        <v>1</v>
      </c>
      <c r="K209">
        <v>4</v>
      </c>
      <c r="L209" t="s">
        <v>570</v>
      </c>
      <c r="M209">
        <v>4</v>
      </c>
      <c r="N209">
        <v>1</v>
      </c>
      <c r="O209">
        <v>1</v>
      </c>
      <c r="P209">
        <v>3</v>
      </c>
      <c r="Q209">
        <v>2</v>
      </c>
      <c r="R209">
        <v>1</v>
      </c>
      <c r="S209">
        <v>4</v>
      </c>
      <c r="T209" t="s">
        <v>571</v>
      </c>
      <c r="U209">
        <v>1</v>
      </c>
      <c r="V209">
        <v>3</v>
      </c>
      <c r="W209">
        <v>0</v>
      </c>
      <c r="X209">
        <v>1</v>
      </c>
      <c r="Y209">
        <v>0</v>
      </c>
      <c r="Z209">
        <v>0.5</v>
      </c>
      <c r="AA209">
        <v>0.5</v>
      </c>
      <c r="AB209">
        <v>0</v>
      </c>
      <c r="AC209">
        <v>0</v>
      </c>
      <c r="AD209">
        <v>0.5</v>
      </c>
      <c r="AE209">
        <v>1</v>
      </c>
    </row>
    <row r="210" spans="1:31" x14ac:dyDescent="0.25">
      <c r="A210">
        <v>210</v>
      </c>
      <c r="B210" t="s">
        <v>572</v>
      </c>
      <c r="C210">
        <v>2019150210</v>
      </c>
      <c r="D210" t="s">
        <v>88</v>
      </c>
      <c r="E210">
        <v>13</v>
      </c>
      <c r="F210">
        <v>1555659635</v>
      </c>
      <c r="G210">
        <v>2</v>
      </c>
      <c r="H210">
        <v>2</v>
      </c>
      <c r="I210">
        <v>1</v>
      </c>
      <c r="J210">
        <v>1</v>
      </c>
      <c r="K210">
        <v>2</v>
      </c>
      <c r="L210" t="s">
        <v>237</v>
      </c>
      <c r="M210">
        <v>2</v>
      </c>
      <c r="N210">
        <v>2</v>
      </c>
      <c r="O210">
        <v>2</v>
      </c>
      <c r="P210">
        <v>2</v>
      </c>
      <c r="Q210">
        <v>1</v>
      </c>
      <c r="R210">
        <v>1</v>
      </c>
      <c r="S210">
        <v>2</v>
      </c>
      <c r="T210" t="s">
        <v>573</v>
      </c>
      <c r="U210">
        <v>3</v>
      </c>
      <c r="V210">
        <v>2</v>
      </c>
      <c r="W210">
        <v>1</v>
      </c>
      <c r="X210">
        <v>0</v>
      </c>
      <c r="Y210">
        <v>1</v>
      </c>
      <c r="Z210">
        <v>0.5</v>
      </c>
      <c r="AA210">
        <v>0.5</v>
      </c>
      <c r="AB210">
        <v>0.5</v>
      </c>
      <c r="AC210">
        <v>0.5</v>
      </c>
      <c r="AD210">
        <v>1</v>
      </c>
      <c r="AE210">
        <v>1</v>
      </c>
    </row>
    <row r="211" spans="1:31" x14ac:dyDescent="0.25">
      <c r="A211">
        <v>211</v>
      </c>
      <c r="B211" t="s">
        <v>574</v>
      </c>
      <c r="C211">
        <v>2019150211</v>
      </c>
      <c r="D211" t="s">
        <v>88</v>
      </c>
      <c r="E211">
        <v>13</v>
      </c>
      <c r="F211">
        <v>1555659635</v>
      </c>
      <c r="G211">
        <v>1</v>
      </c>
      <c r="H211">
        <v>2</v>
      </c>
      <c r="I211">
        <v>1</v>
      </c>
      <c r="J211">
        <v>3</v>
      </c>
      <c r="K211">
        <v>2</v>
      </c>
      <c r="L211" t="s">
        <v>575</v>
      </c>
      <c r="M211">
        <v>2</v>
      </c>
      <c r="N211">
        <v>4</v>
      </c>
      <c r="O211">
        <v>1</v>
      </c>
      <c r="P211">
        <v>2</v>
      </c>
      <c r="Q211">
        <v>1</v>
      </c>
      <c r="R211">
        <v>3</v>
      </c>
      <c r="S211">
        <v>2</v>
      </c>
      <c r="T211">
        <v>3</v>
      </c>
      <c r="U211">
        <v>1</v>
      </c>
      <c r="V211">
        <v>1</v>
      </c>
      <c r="W211">
        <v>0</v>
      </c>
      <c r="X211">
        <v>0.5</v>
      </c>
      <c r="Y211">
        <v>1</v>
      </c>
      <c r="Z211">
        <v>1</v>
      </c>
      <c r="AA211">
        <v>0.5</v>
      </c>
      <c r="AB211">
        <v>0.5</v>
      </c>
      <c r="AC211">
        <v>1</v>
      </c>
      <c r="AD211">
        <v>1</v>
      </c>
      <c r="AE211">
        <v>1</v>
      </c>
    </row>
    <row r="212" spans="1:31" x14ac:dyDescent="0.25">
      <c r="A212">
        <v>212</v>
      </c>
      <c r="B212" t="s">
        <v>576</v>
      </c>
      <c r="C212">
        <v>2019150212</v>
      </c>
      <c r="D212" t="s">
        <v>88</v>
      </c>
      <c r="E212">
        <v>13</v>
      </c>
      <c r="F212">
        <v>1555659635</v>
      </c>
      <c r="G212">
        <v>1</v>
      </c>
      <c r="H212">
        <v>2</v>
      </c>
      <c r="I212">
        <v>1</v>
      </c>
      <c r="J212">
        <v>3</v>
      </c>
      <c r="K212">
        <v>1</v>
      </c>
      <c r="L212" t="s">
        <v>577</v>
      </c>
      <c r="M212">
        <v>4</v>
      </c>
      <c r="N212">
        <v>5</v>
      </c>
      <c r="O212">
        <v>1</v>
      </c>
      <c r="P212">
        <v>2</v>
      </c>
      <c r="Q212">
        <v>1</v>
      </c>
      <c r="R212">
        <v>3</v>
      </c>
      <c r="S212">
        <v>1</v>
      </c>
      <c r="T212">
        <v>1</v>
      </c>
      <c r="U212">
        <v>3</v>
      </c>
      <c r="V212">
        <v>1</v>
      </c>
      <c r="W212">
        <v>1</v>
      </c>
      <c r="X212">
        <v>0.5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0.5</v>
      </c>
      <c r="AE212">
        <v>1</v>
      </c>
    </row>
    <row r="213" spans="1:31" x14ac:dyDescent="0.25">
      <c r="A213">
        <v>213</v>
      </c>
      <c r="B213" t="s">
        <v>578</v>
      </c>
      <c r="C213">
        <v>2019150213</v>
      </c>
      <c r="D213" t="s">
        <v>88</v>
      </c>
      <c r="E213">
        <v>11</v>
      </c>
      <c r="F213">
        <v>1555659635</v>
      </c>
      <c r="G213">
        <v>1</v>
      </c>
      <c r="H213">
        <v>1</v>
      </c>
      <c r="I213">
        <v>2</v>
      </c>
      <c r="J213">
        <v>2</v>
      </c>
      <c r="K213">
        <v>2</v>
      </c>
      <c r="L213" t="s">
        <v>579</v>
      </c>
      <c r="M213">
        <v>2</v>
      </c>
      <c r="N213">
        <v>4</v>
      </c>
      <c r="O213">
        <v>1</v>
      </c>
      <c r="P213">
        <v>1</v>
      </c>
      <c r="Q213">
        <v>2</v>
      </c>
      <c r="R213">
        <v>2</v>
      </c>
      <c r="S213">
        <v>2</v>
      </c>
      <c r="T213" t="s">
        <v>580</v>
      </c>
      <c r="U213">
        <v>4</v>
      </c>
      <c r="V213">
        <v>1</v>
      </c>
      <c r="W213">
        <v>0</v>
      </c>
      <c r="X213">
        <v>1</v>
      </c>
      <c r="Y213">
        <v>0</v>
      </c>
      <c r="Z213">
        <v>0.5</v>
      </c>
      <c r="AA213">
        <v>0.5</v>
      </c>
      <c r="AB213">
        <v>1</v>
      </c>
      <c r="AC213">
        <v>0.5</v>
      </c>
      <c r="AD213">
        <v>1</v>
      </c>
      <c r="AE213">
        <v>1</v>
      </c>
    </row>
    <row r="214" spans="1:31" x14ac:dyDescent="0.25">
      <c r="A214">
        <v>214</v>
      </c>
      <c r="B214" t="s">
        <v>581</v>
      </c>
      <c r="C214">
        <v>2019150214</v>
      </c>
      <c r="D214" t="s">
        <v>88</v>
      </c>
      <c r="E214">
        <v>11</v>
      </c>
      <c r="F214">
        <v>1555659635</v>
      </c>
      <c r="G214">
        <v>1</v>
      </c>
      <c r="H214">
        <v>3</v>
      </c>
      <c r="I214">
        <v>1</v>
      </c>
      <c r="J214">
        <v>2</v>
      </c>
      <c r="K214">
        <v>2</v>
      </c>
      <c r="L214" t="s">
        <v>582</v>
      </c>
      <c r="M214">
        <v>2</v>
      </c>
      <c r="N214">
        <v>3</v>
      </c>
      <c r="O214">
        <v>1</v>
      </c>
      <c r="P214">
        <v>3</v>
      </c>
      <c r="Q214">
        <v>1</v>
      </c>
      <c r="R214">
        <v>2</v>
      </c>
      <c r="S214">
        <v>2</v>
      </c>
      <c r="T214" t="s">
        <v>462</v>
      </c>
      <c r="U214">
        <v>3</v>
      </c>
      <c r="V214">
        <v>1</v>
      </c>
      <c r="W214">
        <v>0.5</v>
      </c>
      <c r="X214">
        <v>0</v>
      </c>
      <c r="Y214">
        <v>0.5</v>
      </c>
      <c r="Z214">
        <v>0.5</v>
      </c>
      <c r="AA214">
        <v>0.5</v>
      </c>
      <c r="AB214">
        <v>0.5</v>
      </c>
      <c r="AC214">
        <v>0.5</v>
      </c>
      <c r="AD214">
        <v>0</v>
      </c>
      <c r="AE214">
        <v>1</v>
      </c>
    </row>
    <row r="215" spans="1:31" x14ac:dyDescent="0.25">
      <c r="A215">
        <v>215</v>
      </c>
      <c r="B215" t="s">
        <v>583</v>
      </c>
      <c r="C215">
        <v>2019150215</v>
      </c>
      <c r="D215" t="s">
        <v>75</v>
      </c>
      <c r="E215">
        <v>11</v>
      </c>
      <c r="F215">
        <v>1555659635</v>
      </c>
      <c r="G215">
        <v>2</v>
      </c>
      <c r="H215">
        <v>3</v>
      </c>
      <c r="I215">
        <v>2</v>
      </c>
      <c r="J215">
        <v>2</v>
      </c>
      <c r="K215">
        <v>1</v>
      </c>
      <c r="L215" t="s">
        <v>584</v>
      </c>
      <c r="M215">
        <v>1</v>
      </c>
      <c r="N215">
        <v>5</v>
      </c>
      <c r="O215">
        <v>2</v>
      </c>
      <c r="P215">
        <v>3</v>
      </c>
      <c r="Q215">
        <v>2</v>
      </c>
      <c r="R215">
        <v>2</v>
      </c>
      <c r="S215">
        <v>1</v>
      </c>
      <c r="T215" t="s">
        <v>585</v>
      </c>
      <c r="U215">
        <v>2</v>
      </c>
      <c r="V215">
        <v>5</v>
      </c>
      <c r="W215">
        <v>1</v>
      </c>
      <c r="X215">
        <v>0</v>
      </c>
      <c r="Y215">
        <v>0.5</v>
      </c>
      <c r="Z215">
        <v>0</v>
      </c>
      <c r="AA215">
        <v>0</v>
      </c>
      <c r="AB215">
        <v>0.5</v>
      </c>
      <c r="AC215">
        <v>0</v>
      </c>
      <c r="AD215">
        <v>1</v>
      </c>
      <c r="AE215">
        <v>1</v>
      </c>
    </row>
    <row r="216" spans="1:31" x14ac:dyDescent="0.25">
      <c r="A216">
        <v>216</v>
      </c>
      <c r="B216" t="s">
        <v>586</v>
      </c>
      <c r="C216">
        <v>2019150216</v>
      </c>
      <c r="D216" t="s">
        <v>88</v>
      </c>
      <c r="E216">
        <v>12</v>
      </c>
      <c r="F216">
        <v>1555659635</v>
      </c>
      <c r="G216">
        <v>2</v>
      </c>
      <c r="H216">
        <v>2</v>
      </c>
      <c r="I216">
        <v>1</v>
      </c>
      <c r="J216">
        <v>3</v>
      </c>
      <c r="K216">
        <v>1</v>
      </c>
      <c r="L216" t="s">
        <v>587</v>
      </c>
      <c r="M216">
        <v>3</v>
      </c>
      <c r="N216">
        <v>3</v>
      </c>
      <c r="O216">
        <v>2</v>
      </c>
      <c r="P216">
        <v>2</v>
      </c>
      <c r="Q216">
        <v>1</v>
      </c>
      <c r="R216">
        <v>3</v>
      </c>
      <c r="S216">
        <v>1</v>
      </c>
      <c r="T216" t="s">
        <v>588</v>
      </c>
      <c r="U216">
        <v>1</v>
      </c>
      <c r="V216">
        <v>4</v>
      </c>
      <c r="W216">
        <v>1</v>
      </c>
      <c r="X216">
        <v>0.5</v>
      </c>
      <c r="Y216">
        <v>1</v>
      </c>
      <c r="Z216">
        <v>1</v>
      </c>
      <c r="AA216">
        <v>0.5</v>
      </c>
      <c r="AB216">
        <v>0.5</v>
      </c>
      <c r="AC216">
        <v>0.5</v>
      </c>
      <c r="AD216">
        <v>1</v>
      </c>
      <c r="AE216">
        <v>1</v>
      </c>
    </row>
    <row r="217" spans="1:31" x14ac:dyDescent="0.25">
      <c r="A217">
        <v>217</v>
      </c>
      <c r="B217" t="s">
        <v>589</v>
      </c>
      <c r="C217">
        <v>2019150217</v>
      </c>
      <c r="D217" t="s">
        <v>75</v>
      </c>
      <c r="E217">
        <v>13</v>
      </c>
      <c r="F217">
        <v>1555659635</v>
      </c>
      <c r="G217">
        <v>1</v>
      </c>
      <c r="H217">
        <v>3</v>
      </c>
      <c r="I217">
        <v>2</v>
      </c>
      <c r="J217">
        <v>3</v>
      </c>
      <c r="K217">
        <v>2</v>
      </c>
      <c r="L217" t="s">
        <v>590</v>
      </c>
      <c r="M217">
        <v>4</v>
      </c>
      <c r="N217">
        <v>2</v>
      </c>
      <c r="O217">
        <v>1</v>
      </c>
      <c r="P217">
        <v>3</v>
      </c>
      <c r="Q217">
        <v>2</v>
      </c>
      <c r="R217">
        <v>3</v>
      </c>
      <c r="S217">
        <v>2</v>
      </c>
      <c r="T217" t="s">
        <v>310</v>
      </c>
      <c r="U217">
        <v>2</v>
      </c>
      <c r="V217">
        <v>4</v>
      </c>
      <c r="W217">
        <v>0.5</v>
      </c>
      <c r="X217">
        <v>0.5</v>
      </c>
      <c r="Y217">
        <v>0.5</v>
      </c>
      <c r="Z217">
        <v>1</v>
      </c>
      <c r="AA217">
        <v>1</v>
      </c>
      <c r="AB217">
        <v>0</v>
      </c>
      <c r="AC217">
        <v>1</v>
      </c>
      <c r="AD217">
        <v>1</v>
      </c>
      <c r="AE217">
        <v>1</v>
      </c>
    </row>
    <row r="218" spans="1:31" x14ac:dyDescent="0.25">
      <c r="A218">
        <v>218</v>
      </c>
      <c r="B218" t="s">
        <v>591</v>
      </c>
      <c r="C218">
        <v>2019150218</v>
      </c>
      <c r="D218" t="s">
        <v>75</v>
      </c>
      <c r="E218">
        <v>12</v>
      </c>
      <c r="F218">
        <v>1555659635</v>
      </c>
      <c r="G218">
        <v>2</v>
      </c>
      <c r="H218">
        <v>3</v>
      </c>
      <c r="I218">
        <v>2</v>
      </c>
      <c r="J218">
        <v>1</v>
      </c>
      <c r="K218">
        <v>3</v>
      </c>
      <c r="L218" t="s">
        <v>592</v>
      </c>
      <c r="M218">
        <v>3</v>
      </c>
      <c r="N218">
        <v>1</v>
      </c>
      <c r="O218">
        <v>2</v>
      </c>
      <c r="P218">
        <v>3</v>
      </c>
      <c r="Q218">
        <v>2</v>
      </c>
      <c r="R218">
        <v>1</v>
      </c>
      <c r="S218">
        <v>3</v>
      </c>
      <c r="T218">
        <v>4</v>
      </c>
      <c r="U218">
        <v>3</v>
      </c>
      <c r="V218">
        <v>4</v>
      </c>
      <c r="W218">
        <v>0.5</v>
      </c>
      <c r="X218">
        <v>1</v>
      </c>
      <c r="Y218">
        <v>1</v>
      </c>
      <c r="Z218">
        <v>0</v>
      </c>
      <c r="AA218">
        <v>0</v>
      </c>
      <c r="AB218">
        <v>0.5</v>
      </c>
      <c r="AC218">
        <v>1</v>
      </c>
      <c r="AD218">
        <v>1</v>
      </c>
      <c r="AE218">
        <v>1</v>
      </c>
    </row>
    <row r="219" spans="1:31" x14ac:dyDescent="0.25">
      <c r="A219">
        <v>219</v>
      </c>
      <c r="B219" t="s">
        <v>593</v>
      </c>
      <c r="C219">
        <v>2019150219</v>
      </c>
      <c r="D219" t="s">
        <v>88</v>
      </c>
      <c r="E219">
        <v>13</v>
      </c>
      <c r="F219">
        <v>1555659635</v>
      </c>
      <c r="G219">
        <v>2</v>
      </c>
      <c r="H219">
        <v>3</v>
      </c>
      <c r="I219">
        <v>1</v>
      </c>
      <c r="J219">
        <v>3</v>
      </c>
      <c r="K219">
        <v>2</v>
      </c>
      <c r="L219" t="s">
        <v>594</v>
      </c>
      <c r="M219">
        <v>1</v>
      </c>
      <c r="N219">
        <v>3</v>
      </c>
      <c r="O219">
        <v>2</v>
      </c>
      <c r="P219">
        <v>3</v>
      </c>
      <c r="Q219">
        <v>1</v>
      </c>
      <c r="R219">
        <v>3</v>
      </c>
      <c r="S219">
        <v>2</v>
      </c>
      <c r="T219" t="s">
        <v>595</v>
      </c>
      <c r="U219">
        <v>4</v>
      </c>
      <c r="V219">
        <v>5</v>
      </c>
      <c r="W219">
        <v>0</v>
      </c>
      <c r="X219">
        <v>0.5</v>
      </c>
      <c r="Y219">
        <v>0.5</v>
      </c>
      <c r="Z219">
        <v>0.5</v>
      </c>
      <c r="AA219">
        <v>0.5</v>
      </c>
      <c r="AB219">
        <v>1</v>
      </c>
      <c r="AC219">
        <v>0</v>
      </c>
      <c r="AD219">
        <v>1</v>
      </c>
      <c r="AE219">
        <v>1</v>
      </c>
    </row>
    <row r="220" spans="1:31" x14ac:dyDescent="0.25">
      <c r="A220">
        <v>220</v>
      </c>
      <c r="B220" t="s">
        <v>596</v>
      </c>
      <c r="C220">
        <v>2019150220</v>
      </c>
      <c r="D220" t="s">
        <v>88</v>
      </c>
      <c r="E220">
        <v>13</v>
      </c>
      <c r="F220">
        <v>1555659635</v>
      </c>
      <c r="G220">
        <v>2</v>
      </c>
      <c r="H220">
        <v>1</v>
      </c>
      <c r="I220">
        <v>1</v>
      </c>
      <c r="J220">
        <v>1</v>
      </c>
      <c r="K220">
        <v>3</v>
      </c>
      <c r="L220" t="s">
        <v>597</v>
      </c>
      <c r="M220">
        <v>3</v>
      </c>
      <c r="N220">
        <v>4</v>
      </c>
      <c r="O220">
        <v>2</v>
      </c>
      <c r="P220">
        <v>1</v>
      </c>
      <c r="Q220">
        <v>1</v>
      </c>
      <c r="R220">
        <v>1</v>
      </c>
      <c r="S220">
        <v>3</v>
      </c>
      <c r="T220" t="s">
        <v>413</v>
      </c>
      <c r="U220">
        <v>4</v>
      </c>
      <c r="V220">
        <v>4</v>
      </c>
      <c r="W220">
        <v>0</v>
      </c>
      <c r="X220">
        <v>1</v>
      </c>
      <c r="Y220">
        <v>0.5</v>
      </c>
      <c r="Z220">
        <v>0.5</v>
      </c>
      <c r="AA220">
        <v>1</v>
      </c>
      <c r="AB220">
        <v>0</v>
      </c>
      <c r="AC220">
        <v>0.5</v>
      </c>
      <c r="AD220">
        <v>0</v>
      </c>
      <c r="AE220">
        <v>1</v>
      </c>
    </row>
    <row r="221" spans="1:31" x14ac:dyDescent="0.25">
      <c r="A221">
        <v>221</v>
      </c>
      <c r="B221" t="s">
        <v>598</v>
      </c>
      <c r="C221">
        <v>2019150221</v>
      </c>
      <c r="D221" t="s">
        <v>75</v>
      </c>
      <c r="E221">
        <v>12</v>
      </c>
      <c r="F221">
        <v>1555659635</v>
      </c>
      <c r="G221">
        <v>1</v>
      </c>
      <c r="H221">
        <v>2</v>
      </c>
      <c r="I221">
        <v>2</v>
      </c>
      <c r="J221">
        <v>3</v>
      </c>
      <c r="K221">
        <v>3</v>
      </c>
      <c r="L221" t="s">
        <v>599</v>
      </c>
      <c r="M221">
        <v>2</v>
      </c>
      <c r="N221">
        <v>4</v>
      </c>
      <c r="O221">
        <v>1</v>
      </c>
      <c r="P221">
        <v>2</v>
      </c>
      <c r="Q221">
        <v>2</v>
      </c>
      <c r="R221">
        <v>3</v>
      </c>
      <c r="S221">
        <v>3</v>
      </c>
      <c r="T221">
        <v>1</v>
      </c>
      <c r="U221">
        <v>3</v>
      </c>
      <c r="V221">
        <v>3</v>
      </c>
      <c r="W221">
        <v>0</v>
      </c>
      <c r="X221">
        <v>0</v>
      </c>
      <c r="Y221">
        <v>0</v>
      </c>
      <c r="Z221">
        <v>0.5</v>
      </c>
      <c r="AA221">
        <v>1</v>
      </c>
      <c r="AB221">
        <v>1</v>
      </c>
      <c r="AC221">
        <v>0.5</v>
      </c>
      <c r="AD221">
        <v>0</v>
      </c>
      <c r="AE221">
        <v>1</v>
      </c>
    </row>
    <row r="222" spans="1:31" x14ac:dyDescent="0.25">
      <c r="A222">
        <v>222</v>
      </c>
      <c r="B222" t="s">
        <v>600</v>
      </c>
      <c r="C222">
        <v>2019150222</v>
      </c>
      <c r="D222" t="s">
        <v>88</v>
      </c>
      <c r="E222">
        <v>12</v>
      </c>
      <c r="F222">
        <v>1555659635</v>
      </c>
      <c r="G222">
        <v>2</v>
      </c>
      <c r="H222">
        <v>1</v>
      </c>
      <c r="I222">
        <v>1</v>
      </c>
      <c r="J222">
        <v>1</v>
      </c>
      <c r="K222">
        <v>1</v>
      </c>
      <c r="L222" t="s">
        <v>601</v>
      </c>
      <c r="M222">
        <v>3</v>
      </c>
      <c r="N222">
        <v>5</v>
      </c>
      <c r="O222">
        <v>2</v>
      </c>
      <c r="P222">
        <v>1</v>
      </c>
      <c r="Q222">
        <v>1</v>
      </c>
      <c r="R222">
        <v>1</v>
      </c>
      <c r="S222">
        <v>1</v>
      </c>
      <c r="T222" t="s">
        <v>602</v>
      </c>
      <c r="U222">
        <v>3</v>
      </c>
      <c r="V222">
        <v>4</v>
      </c>
      <c r="W222">
        <v>1</v>
      </c>
      <c r="X222">
        <v>0</v>
      </c>
      <c r="Y222">
        <v>0.5</v>
      </c>
      <c r="Z222">
        <v>0.5</v>
      </c>
      <c r="AA222">
        <v>1</v>
      </c>
      <c r="AB222">
        <v>0</v>
      </c>
      <c r="AC222">
        <v>0</v>
      </c>
      <c r="AD222">
        <v>0.5</v>
      </c>
      <c r="AE222">
        <v>1</v>
      </c>
    </row>
    <row r="223" spans="1:31" x14ac:dyDescent="0.25">
      <c r="A223">
        <v>223</v>
      </c>
      <c r="B223" t="s">
        <v>603</v>
      </c>
      <c r="C223">
        <v>2019150223</v>
      </c>
      <c r="D223" t="s">
        <v>75</v>
      </c>
      <c r="E223">
        <v>13</v>
      </c>
      <c r="F223">
        <v>1555659635</v>
      </c>
      <c r="G223">
        <v>1</v>
      </c>
      <c r="H223">
        <v>2</v>
      </c>
      <c r="I223">
        <v>2</v>
      </c>
      <c r="J223">
        <v>3</v>
      </c>
      <c r="K223">
        <v>4</v>
      </c>
      <c r="L223" t="s">
        <v>604</v>
      </c>
      <c r="M223">
        <v>4</v>
      </c>
      <c r="N223">
        <v>1</v>
      </c>
      <c r="O223">
        <v>1</v>
      </c>
      <c r="P223">
        <v>2</v>
      </c>
      <c r="Q223">
        <v>2</v>
      </c>
      <c r="R223">
        <v>3</v>
      </c>
      <c r="S223">
        <v>4</v>
      </c>
      <c r="T223">
        <v>1</v>
      </c>
      <c r="U223">
        <v>1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0.5</v>
      </c>
      <c r="AC223">
        <v>1</v>
      </c>
      <c r="AD223">
        <v>0.5</v>
      </c>
      <c r="AE223">
        <v>1</v>
      </c>
    </row>
    <row r="224" spans="1:31" x14ac:dyDescent="0.25">
      <c r="A224">
        <v>224</v>
      </c>
      <c r="B224" t="s">
        <v>605</v>
      </c>
      <c r="C224">
        <v>2019150224</v>
      </c>
      <c r="D224" t="s">
        <v>75</v>
      </c>
      <c r="E224">
        <v>11</v>
      </c>
      <c r="F224">
        <v>1555659635</v>
      </c>
      <c r="G224">
        <v>2</v>
      </c>
      <c r="H224">
        <v>1</v>
      </c>
      <c r="I224">
        <v>1</v>
      </c>
      <c r="J224">
        <v>1</v>
      </c>
      <c r="K224">
        <v>3</v>
      </c>
      <c r="L224" t="s">
        <v>606</v>
      </c>
      <c r="M224">
        <v>1</v>
      </c>
      <c r="N224">
        <v>1</v>
      </c>
      <c r="O224">
        <v>2</v>
      </c>
      <c r="P224">
        <v>1</v>
      </c>
      <c r="Q224">
        <v>1</v>
      </c>
      <c r="R224">
        <v>1</v>
      </c>
      <c r="S224">
        <v>3</v>
      </c>
      <c r="T224">
        <v>1</v>
      </c>
      <c r="U224">
        <v>4</v>
      </c>
      <c r="V224">
        <v>4</v>
      </c>
      <c r="W224">
        <v>0.5</v>
      </c>
      <c r="X224">
        <v>0.5</v>
      </c>
      <c r="Y224">
        <v>0.5</v>
      </c>
      <c r="Z224">
        <v>0.5</v>
      </c>
      <c r="AA224">
        <v>0.5</v>
      </c>
      <c r="AB224">
        <v>0.5</v>
      </c>
      <c r="AC224">
        <v>0.5</v>
      </c>
      <c r="AD224">
        <v>0</v>
      </c>
      <c r="AE224">
        <v>1</v>
      </c>
    </row>
    <row r="225" spans="1:31" x14ac:dyDescent="0.25">
      <c r="A225">
        <v>225</v>
      </c>
      <c r="B225" t="s">
        <v>607</v>
      </c>
      <c r="C225">
        <v>2019150225</v>
      </c>
      <c r="D225" t="s">
        <v>88</v>
      </c>
      <c r="E225">
        <v>12</v>
      </c>
      <c r="F225">
        <v>1555659635</v>
      </c>
      <c r="G225">
        <v>1</v>
      </c>
      <c r="H225">
        <v>2</v>
      </c>
      <c r="I225">
        <v>1</v>
      </c>
      <c r="J225">
        <v>2</v>
      </c>
      <c r="K225">
        <v>2</v>
      </c>
      <c r="L225" t="s">
        <v>608</v>
      </c>
      <c r="M225">
        <v>2</v>
      </c>
      <c r="N225">
        <v>3</v>
      </c>
      <c r="O225">
        <v>1</v>
      </c>
      <c r="P225">
        <v>2</v>
      </c>
      <c r="Q225">
        <v>1</v>
      </c>
      <c r="R225">
        <v>2</v>
      </c>
      <c r="S225">
        <v>2</v>
      </c>
      <c r="T225">
        <v>4</v>
      </c>
      <c r="U225">
        <v>3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0.5</v>
      </c>
      <c r="AD225">
        <v>0</v>
      </c>
      <c r="AE225">
        <v>1</v>
      </c>
    </row>
    <row r="226" spans="1:31" x14ac:dyDescent="0.25">
      <c r="A226">
        <v>226</v>
      </c>
      <c r="B226" t="s">
        <v>609</v>
      </c>
      <c r="C226">
        <v>2019150226</v>
      </c>
      <c r="D226" t="s">
        <v>88</v>
      </c>
      <c r="E226">
        <v>13</v>
      </c>
      <c r="F226">
        <v>1555659635</v>
      </c>
      <c r="G226">
        <v>1</v>
      </c>
      <c r="H226">
        <v>3</v>
      </c>
      <c r="I226">
        <v>2</v>
      </c>
      <c r="J226">
        <v>1</v>
      </c>
      <c r="K226">
        <v>1</v>
      </c>
      <c r="L226" t="s">
        <v>610</v>
      </c>
      <c r="M226">
        <v>4</v>
      </c>
      <c r="N226">
        <v>1</v>
      </c>
      <c r="O226">
        <v>1</v>
      </c>
      <c r="P226">
        <v>3</v>
      </c>
      <c r="Q226">
        <v>2</v>
      </c>
      <c r="R226">
        <v>1</v>
      </c>
      <c r="S226">
        <v>1</v>
      </c>
      <c r="T226" t="s">
        <v>611</v>
      </c>
      <c r="U226">
        <v>1</v>
      </c>
      <c r="V226">
        <v>5</v>
      </c>
      <c r="W226">
        <v>0</v>
      </c>
      <c r="X226">
        <v>1</v>
      </c>
      <c r="Y226">
        <v>0.5</v>
      </c>
      <c r="Z226">
        <v>1</v>
      </c>
      <c r="AA226">
        <v>0</v>
      </c>
      <c r="AB226">
        <v>0.5</v>
      </c>
      <c r="AC226">
        <v>0</v>
      </c>
      <c r="AD226">
        <v>1</v>
      </c>
      <c r="AE226">
        <v>1</v>
      </c>
    </row>
    <row r="227" spans="1:31" x14ac:dyDescent="0.25">
      <c r="A227">
        <v>227</v>
      </c>
      <c r="B227" t="s">
        <v>612</v>
      </c>
      <c r="C227">
        <v>2019150227</v>
      </c>
      <c r="D227" t="s">
        <v>88</v>
      </c>
      <c r="E227">
        <v>11</v>
      </c>
      <c r="F227">
        <v>1555659635</v>
      </c>
      <c r="G227">
        <v>1</v>
      </c>
      <c r="H227">
        <v>2</v>
      </c>
      <c r="I227">
        <v>1</v>
      </c>
      <c r="J227">
        <v>1</v>
      </c>
      <c r="K227">
        <v>1</v>
      </c>
      <c r="L227" t="s">
        <v>613</v>
      </c>
      <c r="M227">
        <v>1</v>
      </c>
      <c r="N227">
        <v>1</v>
      </c>
      <c r="O227">
        <v>1</v>
      </c>
      <c r="P227">
        <v>2</v>
      </c>
      <c r="Q227">
        <v>1</v>
      </c>
      <c r="R227">
        <v>1</v>
      </c>
      <c r="S227">
        <v>1</v>
      </c>
      <c r="T227" t="s">
        <v>102</v>
      </c>
      <c r="U227">
        <v>4</v>
      </c>
      <c r="V227">
        <v>5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0.5</v>
      </c>
      <c r="AE227">
        <v>1</v>
      </c>
    </row>
    <row r="228" spans="1:31" x14ac:dyDescent="0.25">
      <c r="A228">
        <v>228</v>
      </c>
      <c r="B228" t="s">
        <v>614</v>
      </c>
      <c r="C228">
        <v>2019150228</v>
      </c>
      <c r="D228" t="s">
        <v>88</v>
      </c>
      <c r="E228">
        <v>13</v>
      </c>
      <c r="F228">
        <v>1555659635</v>
      </c>
      <c r="G228">
        <v>2</v>
      </c>
      <c r="H228">
        <v>2</v>
      </c>
      <c r="I228">
        <v>2</v>
      </c>
      <c r="J228">
        <v>1</v>
      </c>
      <c r="K228">
        <v>1</v>
      </c>
      <c r="L228" t="s">
        <v>615</v>
      </c>
      <c r="M228">
        <v>4</v>
      </c>
      <c r="N228">
        <v>2</v>
      </c>
      <c r="O228">
        <v>2</v>
      </c>
      <c r="P228">
        <v>2</v>
      </c>
      <c r="Q228">
        <v>2</v>
      </c>
      <c r="R228">
        <v>1</v>
      </c>
      <c r="S228">
        <v>1</v>
      </c>
      <c r="T228">
        <v>5</v>
      </c>
      <c r="U228">
        <v>4</v>
      </c>
      <c r="V228">
        <v>4</v>
      </c>
      <c r="W228">
        <v>0</v>
      </c>
      <c r="X228">
        <v>0.5</v>
      </c>
      <c r="Y228">
        <v>0.5</v>
      </c>
      <c r="Z228">
        <v>1</v>
      </c>
      <c r="AA228">
        <v>1</v>
      </c>
      <c r="AB228">
        <v>1</v>
      </c>
      <c r="AC228">
        <v>0</v>
      </c>
      <c r="AD228">
        <v>0.5</v>
      </c>
      <c r="AE228">
        <v>1</v>
      </c>
    </row>
    <row r="229" spans="1:31" x14ac:dyDescent="0.25">
      <c r="A229">
        <v>229</v>
      </c>
      <c r="B229" t="s">
        <v>616</v>
      </c>
      <c r="C229">
        <v>2019150229</v>
      </c>
      <c r="D229" t="s">
        <v>88</v>
      </c>
      <c r="E229">
        <v>13</v>
      </c>
      <c r="F229">
        <v>1555659635</v>
      </c>
      <c r="G229">
        <v>1</v>
      </c>
      <c r="H229">
        <v>3</v>
      </c>
      <c r="I229">
        <v>1</v>
      </c>
      <c r="J229">
        <v>3</v>
      </c>
      <c r="K229">
        <v>2</v>
      </c>
      <c r="L229" t="s">
        <v>617</v>
      </c>
      <c r="M229">
        <v>4</v>
      </c>
      <c r="N229">
        <v>1</v>
      </c>
      <c r="O229">
        <v>1</v>
      </c>
      <c r="P229">
        <v>3</v>
      </c>
      <c r="Q229">
        <v>1</v>
      </c>
      <c r="R229">
        <v>3</v>
      </c>
      <c r="S229">
        <v>2</v>
      </c>
      <c r="T229" t="s">
        <v>618</v>
      </c>
      <c r="U229">
        <v>1</v>
      </c>
      <c r="V229">
        <v>3</v>
      </c>
      <c r="W229">
        <v>1</v>
      </c>
      <c r="X229">
        <v>0.5</v>
      </c>
      <c r="Y229">
        <v>1</v>
      </c>
      <c r="Z229">
        <v>0.5</v>
      </c>
      <c r="AA229">
        <v>0</v>
      </c>
      <c r="AB229">
        <v>1</v>
      </c>
      <c r="AC229">
        <v>0</v>
      </c>
      <c r="AD229">
        <v>0</v>
      </c>
      <c r="AE229">
        <v>1</v>
      </c>
    </row>
    <row r="230" spans="1:31" x14ac:dyDescent="0.25">
      <c r="A230">
        <v>230</v>
      </c>
      <c r="B230" t="s">
        <v>619</v>
      </c>
      <c r="C230">
        <v>2019150230</v>
      </c>
      <c r="D230" t="s">
        <v>75</v>
      </c>
      <c r="E230">
        <v>13</v>
      </c>
      <c r="F230">
        <v>1555659635</v>
      </c>
      <c r="G230">
        <v>1</v>
      </c>
      <c r="H230">
        <v>1</v>
      </c>
      <c r="I230">
        <v>2</v>
      </c>
      <c r="J230">
        <v>3</v>
      </c>
      <c r="K230">
        <v>4</v>
      </c>
      <c r="L230" t="s">
        <v>620</v>
      </c>
      <c r="M230">
        <v>1</v>
      </c>
      <c r="N230">
        <v>5</v>
      </c>
      <c r="O230">
        <v>1</v>
      </c>
      <c r="P230">
        <v>1</v>
      </c>
      <c r="Q230">
        <v>2</v>
      </c>
      <c r="R230">
        <v>3</v>
      </c>
      <c r="S230">
        <v>4</v>
      </c>
      <c r="T230" t="s">
        <v>317</v>
      </c>
      <c r="U230">
        <v>4</v>
      </c>
      <c r="V230">
        <v>1</v>
      </c>
      <c r="W230">
        <v>0.5</v>
      </c>
      <c r="X230">
        <v>0</v>
      </c>
      <c r="Y230">
        <v>0</v>
      </c>
      <c r="Z230">
        <v>1</v>
      </c>
      <c r="AA230">
        <v>0</v>
      </c>
      <c r="AB230">
        <v>1</v>
      </c>
      <c r="AC230">
        <v>0.5</v>
      </c>
      <c r="AD230">
        <v>0.5</v>
      </c>
      <c r="AE230">
        <v>1</v>
      </c>
    </row>
    <row r="231" spans="1:31" x14ac:dyDescent="0.25">
      <c r="A231">
        <v>231</v>
      </c>
      <c r="B231" t="s">
        <v>621</v>
      </c>
      <c r="C231">
        <v>2019150231</v>
      </c>
      <c r="D231" t="s">
        <v>88</v>
      </c>
      <c r="E231">
        <v>13</v>
      </c>
      <c r="F231">
        <v>1555659635</v>
      </c>
      <c r="G231">
        <v>2</v>
      </c>
      <c r="H231">
        <v>2</v>
      </c>
      <c r="I231">
        <v>1</v>
      </c>
      <c r="J231">
        <v>2</v>
      </c>
      <c r="K231">
        <v>1</v>
      </c>
      <c r="L231" t="s">
        <v>622</v>
      </c>
      <c r="M231">
        <v>1</v>
      </c>
      <c r="N231">
        <v>5</v>
      </c>
      <c r="O231">
        <v>2</v>
      </c>
      <c r="P231">
        <v>2</v>
      </c>
      <c r="Q231">
        <v>1</v>
      </c>
      <c r="R231">
        <v>2</v>
      </c>
      <c r="S231">
        <v>1</v>
      </c>
      <c r="T231">
        <v>4</v>
      </c>
      <c r="U231">
        <v>2</v>
      </c>
      <c r="V231">
        <v>3</v>
      </c>
      <c r="W231">
        <v>0</v>
      </c>
      <c r="X231">
        <v>0.5</v>
      </c>
      <c r="Y231">
        <v>0</v>
      </c>
      <c r="Z231">
        <v>1</v>
      </c>
      <c r="AA231">
        <v>0.5</v>
      </c>
      <c r="AB231">
        <v>1</v>
      </c>
      <c r="AC231">
        <v>0.5</v>
      </c>
      <c r="AD231">
        <v>0</v>
      </c>
      <c r="AE231">
        <v>1</v>
      </c>
    </row>
    <row r="232" spans="1:31" x14ac:dyDescent="0.25">
      <c r="A232">
        <v>232</v>
      </c>
      <c r="B232" t="s">
        <v>623</v>
      </c>
      <c r="C232">
        <v>2019150232</v>
      </c>
      <c r="D232" t="s">
        <v>88</v>
      </c>
      <c r="E232">
        <v>11</v>
      </c>
      <c r="F232">
        <v>1555659635</v>
      </c>
      <c r="G232">
        <v>2</v>
      </c>
      <c r="H232">
        <v>2</v>
      </c>
      <c r="I232">
        <v>1</v>
      </c>
      <c r="J232">
        <v>1</v>
      </c>
      <c r="K232">
        <v>2</v>
      </c>
      <c r="L232" t="s">
        <v>624</v>
      </c>
      <c r="M232">
        <v>3</v>
      </c>
      <c r="N232">
        <v>1</v>
      </c>
      <c r="O232">
        <v>2</v>
      </c>
      <c r="P232">
        <v>2</v>
      </c>
      <c r="Q232">
        <v>1</v>
      </c>
      <c r="R232">
        <v>1</v>
      </c>
      <c r="S232">
        <v>2</v>
      </c>
      <c r="T232" t="s">
        <v>445</v>
      </c>
      <c r="U232">
        <v>4</v>
      </c>
      <c r="V232">
        <v>2</v>
      </c>
      <c r="W232">
        <v>1</v>
      </c>
      <c r="X232">
        <v>0.5</v>
      </c>
      <c r="Y232">
        <v>0.5</v>
      </c>
      <c r="Z232">
        <v>1</v>
      </c>
      <c r="AA232">
        <v>0.5</v>
      </c>
      <c r="AB232">
        <v>0.5</v>
      </c>
      <c r="AC232">
        <v>1</v>
      </c>
      <c r="AD232">
        <v>1</v>
      </c>
      <c r="AE232">
        <v>1</v>
      </c>
    </row>
    <row r="233" spans="1:31" x14ac:dyDescent="0.25">
      <c r="A233">
        <v>233</v>
      </c>
      <c r="B233" t="s">
        <v>625</v>
      </c>
      <c r="C233">
        <v>2019150233</v>
      </c>
      <c r="D233" t="s">
        <v>88</v>
      </c>
      <c r="E233">
        <v>12</v>
      </c>
      <c r="F233">
        <v>1555659635</v>
      </c>
      <c r="G233">
        <v>2</v>
      </c>
      <c r="H233">
        <v>1</v>
      </c>
      <c r="I233">
        <v>1</v>
      </c>
      <c r="J233">
        <v>2</v>
      </c>
      <c r="K233">
        <v>1</v>
      </c>
      <c r="L233" t="s">
        <v>626</v>
      </c>
      <c r="M233">
        <v>4</v>
      </c>
      <c r="N233">
        <v>2</v>
      </c>
      <c r="O233">
        <v>2</v>
      </c>
      <c r="P233">
        <v>1</v>
      </c>
      <c r="Q233">
        <v>1</v>
      </c>
      <c r="R233">
        <v>2</v>
      </c>
      <c r="S233">
        <v>1</v>
      </c>
      <c r="T233" t="s">
        <v>627</v>
      </c>
      <c r="U233">
        <v>1</v>
      </c>
      <c r="V233">
        <v>1</v>
      </c>
      <c r="W233">
        <v>1</v>
      </c>
      <c r="X233">
        <v>1</v>
      </c>
      <c r="Y233">
        <v>0.5</v>
      </c>
      <c r="Z233">
        <v>1</v>
      </c>
      <c r="AA233">
        <v>0.5</v>
      </c>
      <c r="AB233">
        <v>0</v>
      </c>
      <c r="AC233">
        <v>1</v>
      </c>
      <c r="AD233">
        <v>0.5</v>
      </c>
      <c r="AE233">
        <v>1</v>
      </c>
    </row>
    <row r="234" spans="1:31" x14ac:dyDescent="0.25">
      <c r="A234">
        <v>234</v>
      </c>
      <c r="B234" t="s">
        <v>628</v>
      </c>
      <c r="C234">
        <v>2019150234</v>
      </c>
      <c r="D234" t="s">
        <v>88</v>
      </c>
      <c r="E234">
        <v>13</v>
      </c>
      <c r="F234">
        <v>1555659635</v>
      </c>
      <c r="G234">
        <v>1</v>
      </c>
      <c r="H234">
        <v>1</v>
      </c>
      <c r="I234">
        <v>1</v>
      </c>
      <c r="J234">
        <v>1</v>
      </c>
      <c r="K234">
        <v>4</v>
      </c>
      <c r="L234" t="s">
        <v>629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4</v>
      </c>
      <c r="T234" t="s">
        <v>630</v>
      </c>
      <c r="U234">
        <v>2</v>
      </c>
      <c r="V234">
        <v>3</v>
      </c>
      <c r="W234">
        <v>0.5</v>
      </c>
      <c r="X234">
        <v>0.5</v>
      </c>
      <c r="Y234">
        <v>0.5</v>
      </c>
      <c r="Z234">
        <v>0.5</v>
      </c>
      <c r="AA234">
        <v>0</v>
      </c>
      <c r="AB234">
        <v>1</v>
      </c>
      <c r="AC234">
        <v>0.5</v>
      </c>
      <c r="AD234">
        <v>1</v>
      </c>
      <c r="AE234">
        <v>1</v>
      </c>
    </row>
    <row r="235" spans="1:31" x14ac:dyDescent="0.25">
      <c r="A235">
        <v>235</v>
      </c>
      <c r="B235" t="s">
        <v>631</v>
      </c>
      <c r="C235">
        <v>2019150235</v>
      </c>
      <c r="D235" t="s">
        <v>88</v>
      </c>
      <c r="E235">
        <v>13</v>
      </c>
      <c r="F235">
        <v>1555659635</v>
      </c>
      <c r="G235">
        <v>1</v>
      </c>
      <c r="H235">
        <v>1</v>
      </c>
      <c r="I235">
        <v>1</v>
      </c>
      <c r="J235">
        <v>1</v>
      </c>
      <c r="K235">
        <v>2</v>
      </c>
      <c r="L235" t="s">
        <v>632</v>
      </c>
      <c r="M235">
        <v>3</v>
      </c>
      <c r="N235">
        <v>4</v>
      </c>
      <c r="O235">
        <v>1</v>
      </c>
      <c r="P235">
        <v>1</v>
      </c>
      <c r="Q235">
        <v>1</v>
      </c>
      <c r="R235">
        <v>1</v>
      </c>
      <c r="S235">
        <v>2</v>
      </c>
      <c r="T235">
        <v>6</v>
      </c>
      <c r="U235">
        <v>3</v>
      </c>
      <c r="V235">
        <v>5</v>
      </c>
      <c r="W235">
        <v>1</v>
      </c>
      <c r="X235">
        <v>1</v>
      </c>
      <c r="Y235">
        <v>0</v>
      </c>
      <c r="Z235">
        <v>0</v>
      </c>
      <c r="AA235">
        <v>0.5</v>
      </c>
      <c r="AB235">
        <v>0.5</v>
      </c>
      <c r="AC235">
        <v>0.5</v>
      </c>
      <c r="AD235">
        <v>1</v>
      </c>
      <c r="AE235">
        <v>1</v>
      </c>
    </row>
    <row r="236" spans="1:31" x14ac:dyDescent="0.25">
      <c r="A236">
        <v>236</v>
      </c>
      <c r="B236" t="s">
        <v>633</v>
      </c>
      <c r="C236">
        <v>2019150236</v>
      </c>
      <c r="D236" t="s">
        <v>75</v>
      </c>
      <c r="E236">
        <v>12</v>
      </c>
      <c r="F236">
        <v>1555659635</v>
      </c>
      <c r="G236">
        <v>1</v>
      </c>
      <c r="H236">
        <v>3</v>
      </c>
      <c r="I236">
        <v>1</v>
      </c>
      <c r="J236">
        <v>3</v>
      </c>
      <c r="K236">
        <v>2</v>
      </c>
      <c r="L236" t="s">
        <v>634</v>
      </c>
      <c r="M236">
        <v>3</v>
      </c>
      <c r="N236">
        <v>1</v>
      </c>
      <c r="O236">
        <v>1</v>
      </c>
      <c r="P236">
        <v>3</v>
      </c>
      <c r="Q236">
        <v>1</v>
      </c>
      <c r="R236">
        <v>3</v>
      </c>
      <c r="S236">
        <v>2</v>
      </c>
      <c r="T236">
        <v>6</v>
      </c>
      <c r="U236">
        <v>4</v>
      </c>
      <c r="V236">
        <v>1</v>
      </c>
      <c r="W236">
        <v>1</v>
      </c>
      <c r="X236">
        <v>0.5</v>
      </c>
      <c r="Y236">
        <v>0.5</v>
      </c>
      <c r="Z236">
        <v>0.5</v>
      </c>
      <c r="AA236">
        <v>0</v>
      </c>
      <c r="AB236">
        <v>0.5</v>
      </c>
      <c r="AC236">
        <v>0.5</v>
      </c>
      <c r="AD236">
        <v>0.5</v>
      </c>
      <c r="AE236">
        <v>1</v>
      </c>
    </row>
    <row r="237" spans="1:31" x14ac:dyDescent="0.25">
      <c r="A237">
        <v>237</v>
      </c>
      <c r="B237" t="s">
        <v>635</v>
      </c>
      <c r="C237">
        <v>2019150237</v>
      </c>
      <c r="D237" t="s">
        <v>75</v>
      </c>
      <c r="E237">
        <v>11</v>
      </c>
      <c r="F237">
        <v>1555659635</v>
      </c>
      <c r="G237">
        <v>2</v>
      </c>
      <c r="H237">
        <v>2</v>
      </c>
      <c r="I237">
        <v>2</v>
      </c>
      <c r="J237">
        <v>3</v>
      </c>
      <c r="K237">
        <v>1</v>
      </c>
      <c r="L237" t="s">
        <v>636</v>
      </c>
      <c r="M237">
        <v>2</v>
      </c>
      <c r="N237">
        <v>5</v>
      </c>
      <c r="O237">
        <v>2</v>
      </c>
      <c r="P237">
        <v>2</v>
      </c>
      <c r="Q237">
        <v>2</v>
      </c>
      <c r="R237">
        <v>3</v>
      </c>
      <c r="S237">
        <v>1</v>
      </c>
      <c r="T237" t="s">
        <v>103</v>
      </c>
      <c r="U237">
        <v>1</v>
      </c>
      <c r="V237">
        <v>4</v>
      </c>
      <c r="W237">
        <v>0.5</v>
      </c>
      <c r="X237">
        <v>0</v>
      </c>
      <c r="Y237">
        <v>0</v>
      </c>
      <c r="Z237">
        <v>1</v>
      </c>
      <c r="AA237">
        <v>1</v>
      </c>
      <c r="AB237">
        <v>0.5</v>
      </c>
      <c r="AC237">
        <v>1</v>
      </c>
      <c r="AD237">
        <v>1</v>
      </c>
      <c r="AE237">
        <v>1</v>
      </c>
    </row>
    <row r="238" spans="1:31" x14ac:dyDescent="0.25">
      <c r="A238">
        <v>238</v>
      </c>
      <c r="B238" t="s">
        <v>637</v>
      </c>
      <c r="C238">
        <v>2019150238</v>
      </c>
      <c r="D238" t="s">
        <v>88</v>
      </c>
      <c r="E238">
        <v>12</v>
      </c>
      <c r="F238">
        <v>1555659635</v>
      </c>
      <c r="G238">
        <v>1</v>
      </c>
      <c r="H238">
        <v>1</v>
      </c>
      <c r="I238">
        <v>1</v>
      </c>
      <c r="J238">
        <v>3</v>
      </c>
      <c r="K238">
        <v>3</v>
      </c>
      <c r="L238" t="s">
        <v>638</v>
      </c>
      <c r="M238">
        <v>2</v>
      </c>
      <c r="N238">
        <v>4</v>
      </c>
      <c r="O238">
        <v>1</v>
      </c>
      <c r="P238">
        <v>1</v>
      </c>
      <c r="Q238">
        <v>1</v>
      </c>
      <c r="R238">
        <v>3</v>
      </c>
      <c r="S238">
        <v>3</v>
      </c>
      <c r="T238" t="s">
        <v>630</v>
      </c>
      <c r="U238">
        <v>1</v>
      </c>
      <c r="V238">
        <v>5</v>
      </c>
      <c r="W238">
        <v>1</v>
      </c>
      <c r="X238">
        <v>0</v>
      </c>
      <c r="Y238">
        <v>0</v>
      </c>
      <c r="Z238">
        <v>1</v>
      </c>
      <c r="AA238">
        <v>1</v>
      </c>
      <c r="AB238">
        <v>1</v>
      </c>
      <c r="AC238">
        <v>0.5</v>
      </c>
      <c r="AD238">
        <v>0</v>
      </c>
      <c r="AE238">
        <v>1</v>
      </c>
    </row>
    <row r="239" spans="1:31" x14ac:dyDescent="0.25">
      <c r="A239">
        <v>239</v>
      </c>
      <c r="B239" t="s">
        <v>639</v>
      </c>
      <c r="C239">
        <v>2019150239</v>
      </c>
      <c r="D239" t="s">
        <v>88</v>
      </c>
      <c r="E239">
        <v>11</v>
      </c>
      <c r="F239">
        <v>1555659635</v>
      </c>
      <c r="G239">
        <v>2</v>
      </c>
      <c r="H239">
        <v>3</v>
      </c>
      <c r="I239">
        <v>1</v>
      </c>
      <c r="J239">
        <v>1</v>
      </c>
      <c r="K239">
        <v>4</v>
      </c>
      <c r="L239" t="s">
        <v>640</v>
      </c>
      <c r="M239">
        <v>2</v>
      </c>
      <c r="N239">
        <v>1</v>
      </c>
      <c r="O239">
        <v>2</v>
      </c>
      <c r="P239">
        <v>3</v>
      </c>
      <c r="Q239">
        <v>1</v>
      </c>
      <c r="R239">
        <v>1</v>
      </c>
      <c r="S239">
        <v>4</v>
      </c>
      <c r="T239" t="s">
        <v>641</v>
      </c>
      <c r="U239">
        <v>3</v>
      </c>
      <c r="V239">
        <v>4</v>
      </c>
      <c r="W239">
        <v>0.5</v>
      </c>
      <c r="X239">
        <v>1</v>
      </c>
      <c r="Y239">
        <v>0</v>
      </c>
      <c r="Z239">
        <v>0</v>
      </c>
      <c r="AA239">
        <v>0</v>
      </c>
      <c r="AB239">
        <v>0.5</v>
      </c>
      <c r="AC239">
        <v>0.5</v>
      </c>
      <c r="AD239">
        <v>1</v>
      </c>
      <c r="AE239">
        <v>1</v>
      </c>
    </row>
    <row r="240" spans="1:31" x14ac:dyDescent="0.25">
      <c r="A240">
        <v>240</v>
      </c>
      <c r="B240" t="s">
        <v>642</v>
      </c>
      <c r="C240">
        <v>2019150240</v>
      </c>
      <c r="D240" t="s">
        <v>75</v>
      </c>
      <c r="E240">
        <v>11</v>
      </c>
      <c r="F240">
        <v>1555659635</v>
      </c>
      <c r="G240">
        <v>1</v>
      </c>
      <c r="H240">
        <v>1</v>
      </c>
      <c r="I240">
        <v>2</v>
      </c>
      <c r="J240">
        <v>1</v>
      </c>
      <c r="K240">
        <v>1</v>
      </c>
      <c r="L240" t="s">
        <v>643</v>
      </c>
      <c r="M240">
        <v>3</v>
      </c>
      <c r="N240">
        <v>1</v>
      </c>
      <c r="O240">
        <v>1</v>
      </c>
      <c r="P240">
        <v>1</v>
      </c>
      <c r="Q240">
        <v>2</v>
      </c>
      <c r="R240">
        <v>1</v>
      </c>
      <c r="S240">
        <v>1</v>
      </c>
      <c r="T240" t="s">
        <v>579</v>
      </c>
      <c r="U240">
        <v>1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1</v>
      </c>
    </row>
    <row r="241" spans="1:31" x14ac:dyDescent="0.25">
      <c r="A241">
        <v>241</v>
      </c>
      <c r="B241" t="s">
        <v>644</v>
      </c>
      <c r="C241">
        <v>2019150241</v>
      </c>
      <c r="D241" t="s">
        <v>88</v>
      </c>
      <c r="E241">
        <v>12</v>
      </c>
      <c r="F241">
        <v>1555659635</v>
      </c>
      <c r="G241">
        <v>2</v>
      </c>
      <c r="H241">
        <v>3</v>
      </c>
      <c r="I241">
        <v>1</v>
      </c>
      <c r="J241">
        <v>3</v>
      </c>
      <c r="K241">
        <v>2</v>
      </c>
      <c r="L241" t="s">
        <v>645</v>
      </c>
      <c r="M241">
        <v>2</v>
      </c>
      <c r="N241">
        <v>1</v>
      </c>
      <c r="O241">
        <v>2</v>
      </c>
      <c r="P241">
        <v>3</v>
      </c>
      <c r="Q241">
        <v>1</v>
      </c>
      <c r="R241">
        <v>3</v>
      </c>
      <c r="S241">
        <v>2</v>
      </c>
      <c r="T241" t="s">
        <v>103</v>
      </c>
      <c r="U241">
        <v>2</v>
      </c>
      <c r="V241">
        <v>5</v>
      </c>
      <c r="W241">
        <v>0</v>
      </c>
      <c r="X241">
        <v>1</v>
      </c>
      <c r="Y241">
        <v>1</v>
      </c>
      <c r="Z241">
        <v>0</v>
      </c>
      <c r="AA241">
        <v>1</v>
      </c>
      <c r="AB241">
        <v>1</v>
      </c>
      <c r="AC241">
        <v>0</v>
      </c>
      <c r="AD241">
        <v>1</v>
      </c>
      <c r="AE241">
        <v>1</v>
      </c>
    </row>
    <row r="242" spans="1:31" x14ac:dyDescent="0.25">
      <c r="A242">
        <v>242</v>
      </c>
      <c r="B242" t="s">
        <v>646</v>
      </c>
      <c r="C242">
        <v>2019150242</v>
      </c>
      <c r="D242" t="s">
        <v>88</v>
      </c>
      <c r="E242">
        <v>12</v>
      </c>
      <c r="F242">
        <v>1555659635</v>
      </c>
      <c r="G242">
        <v>2</v>
      </c>
      <c r="H242">
        <v>3</v>
      </c>
      <c r="I242">
        <v>2</v>
      </c>
      <c r="J242">
        <v>3</v>
      </c>
      <c r="K242">
        <v>1</v>
      </c>
      <c r="L242" t="s">
        <v>647</v>
      </c>
      <c r="M242">
        <v>4</v>
      </c>
      <c r="N242">
        <v>5</v>
      </c>
      <c r="O242">
        <v>2</v>
      </c>
      <c r="P242">
        <v>3</v>
      </c>
      <c r="Q242">
        <v>2</v>
      </c>
      <c r="R242">
        <v>3</v>
      </c>
      <c r="S242">
        <v>1</v>
      </c>
      <c r="T242" t="s">
        <v>422</v>
      </c>
      <c r="U242">
        <v>3</v>
      </c>
      <c r="V242">
        <v>2</v>
      </c>
      <c r="W242">
        <v>1</v>
      </c>
      <c r="X242">
        <v>1</v>
      </c>
      <c r="Y242">
        <v>0.5</v>
      </c>
      <c r="Z242">
        <v>1</v>
      </c>
      <c r="AA242">
        <v>0</v>
      </c>
      <c r="AB242">
        <v>0.5</v>
      </c>
      <c r="AC242">
        <v>0</v>
      </c>
      <c r="AD242">
        <v>1</v>
      </c>
      <c r="AE242">
        <v>1</v>
      </c>
    </row>
    <row r="243" spans="1:31" x14ac:dyDescent="0.25">
      <c r="A243">
        <v>243</v>
      </c>
      <c r="B243" t="s">
        <v>648</v>
      </c>
      <c r="C243">
        <v>2019150243</v>
      </c>
      <c r="D243" t="s">
        <v>88</v>
      </c>
      <c r="E243">
        <v>12</v>
      </c>
      <c r="F243">
        <v>1555659635</v>
      </c>
      <c r="G243">
        <v>2</v>
      </c>
      <c r="H243">
        <v>3</v>
      </c>
      <c r="I243">
        <v>1</v>
      </c>
      <c r="J243">
        <v>1</v>
      </c>
      <c r="K243">
        <v>1</v>
      </c>
      <c r="L243" t="s">
        <v>418</v>
      </c>
      <c r="M243">
        <v>2</v>
      </c>
      <c r="N243">
        <v>1</v>
      </c>
      <c r="O243">
        <v>2</v>
      </c>
      <c r="P243">
        <v>3</v>
      </c>
      <c r="Q243">
        <v>1</v>
      </c>
      <c r="R243">
        <v>1</v>
      </c>
      <c r="S243">
        <v>1</v>
      </c>
      <c r="T243" t="s">
        <v>350</v>
      </c>
      <c r="U243">
        <v>2</v>
      </c>
      <c r="V243">
        <v>1</v>
      </c>
      <c r="W243">
        <v>0.5</v>
      </c>
      <c r="X243">
        <v>1</v>
      </c>
      <c r="Y243">
        <v>0.5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1</v>
      </c>
    </row>
    <row r="244" spans="1:31" x14ac:dyDescent="0.25">
      <c r="A244">
        <v>244</v>
      </c>
      <c r="B244" t="s">
        <v>649</v>
      </c>
      <c r="C244">
        <v>2019150244</v>
      </c>
      <c r="D244" t="s">
        <v>88</v>
      </c>
      <c r="E244">
        <v>13</v>
      </c>
      <c r="F244">
        <v>1555659635</v>
      </c>
      <c r="G244">
        <v>2</v>
      </c>
      <c r="H244">
        <v>3</v>
      </c>
      <c r="I244">
        <v>1</v>
      </c>
      <c r="J244">
        <v>3</v>
      </c>
      <c r="K244">
        <v>2</v>
      </c>
      <c r="L244" t="s">
        <v>650</v>
      </c>
      <c r="M244">
        <v>3</v>
      </c>
      <c r="N244">
        <v>5</v>
      </c>
      <c r="O244">
        <v>2</v>
      </c>
      <c r="P244">
        <v>3</v>
      </c>
      <c r="Q244">
        <v>1</v>
      </c>
      <c r="R244">
        <v>3</v>
      </c>
      <c r="S244">
        <v>2</v>
      </c>
      <c r="T244" t="s">
        <v>651</v>
      </c>
      <c r="U244">
        <v>4</v>
      </c>
      <c r="V244">
        <v>3</v>
      </c>
      <c r="W244">
        <v>0.5</v>
      </c>
      <c r="X244">
        <v>0</v>
      </c>
      <c r="Y244">
        <v>0</v>
      </c>
      <c r="Z244">
        <v>0.5</v>
      </c>
      <c r="AA244">
        <v>0.5</v>
      </c>
      <c r="AB244">
        <v>1</v>
      </c>
      <c r="AC244">
        <v>0.5</v>
      </c>
      <c r="AD244">
        <v>0.5</v>
      </c>
      <c r="AE244">
        <v>1</v>
      </c>
    </row>
    <row r="245" spans="1:31" x14ac:dyDescent="0.25">
      <c r="A245">
        <v>245</v>
      </c>
      <c r="B245" t="s">
        <v>652</v>
      </c>
      <c r="C245">
        <v>2019150245</v>
      </c>
      <c r="D245" t="s">
        <v>88</v>
      </c>
      <c r="E245">
        <v>12</v>
      </c>
      <c r="F245">
        <v>1555659635</v>
      </c>
      <c r="G245">
        <v>1</v>
      </c>
      <c r="H245">
        <v>2</v>
      </c>
      <c r="I245">
        <v>2</v>
      </c>
      <c r="J245">
        <v>3</v>
      </c>
      <c r="K245">
        <v>2</v>
      </c>
      <c r="L245" t="s">
        <v>653</v>
      </c>
      <c r="M245">
        <v>4</v>
      </c>
      <c r="N245">
        <v>4</v>
      </c>
      <c r="O245">
        <v>1</v>
      </c>
      <c r="P245">
        <v>2</v>
      </c>
      <c r="Q245">
        <v>2</v>
      </c>
      <c r="R245">
        <v>3</v>
      </c>
      <c r="S245">
        <v>2</v>
      </c>
      <c r="T245" t="s">
        <v>654</v>
      </c>
      <c r="U245">
        <v>4</v>
      </c>
      <c r="V245">
        <v>5</v>
      </c>
      <c r="W245">
        <v>0.5</v>
      </c>
      <c r="X245">
        <v>0</v>
      </c>
      <c r="Y245">
        <v>0.5</v>
      </c>
      <c r="Z245">
        <v>1</v>
      </c>
      <c r="AA245">
        <v>0</v>
      </c>
      <c r="AB245">
        <v>0</v>
      </c>
      <c r="AC245">
        <v>0.5</v>
      </c>
      <c r="AD245">
        <v>0.5</v>
      </c>
      <c r="AE245">
        <v>1</v>
      </c>
    </row>
    <row r="246" spans="1:31" x14ac:dyDescent="0.25">
      <c r="A246">
        <v>246</v>
      </c>
      <c r="B246" t="s">
        <v>655</v>
      </c>
      <c r="C246">
        <v>2019150246</v>
      </c>
      <c r="D246" t="s">
        <v>75</v>
      </c>
      <c r="E246">
        <v>13</v>
      </c>
      <c r="F246">
        <v>1555659635</v>
      </c>
      <c r="G246">
        <v>1</v>
      </c>
      <c r="H246">
        <v>3</v>
      </c>
      <c r="I246">
        <v>1</v>
      </c>
      <c r="J246">
        <v>1</v>
      </c>
      <c r="K246">
        <v>3</v>
      </c>
      <c r="L246" t="s">
        <v>656</v>
      </c>
      <c r="M246">
        <v>3</v>
      </c>
      <c r="N246">
        <v>2</v>
      </c>
      <c r="O246">
        <v>1</v>
      </c>
      <c r="P246">
        <v>3</v>
      </c>
      <c r="Q246">
        <v>1</v>
      </c>
      <c r="R246">
        <v>1</v>
      </c>
      <c r="S246">
        <v>3</v>
      </c>
      <c r="T246" t="s">
        <v>413</v>
      </c>
      <c r="U246">
        <v>3</v>
      </c>
      <c r="V246">
        <v>1</v>
      </c>
      <c r="W246">
        <v>0.5</v>
      </c>
      <c r="X246">
        <v>1</v>
      </c>
      <c r="Y246">
        <v>0.5</v>
      </c>
      <c r="Z246">
        <v>0.5</v>
      </c>
      <c r="AA246">
        <v>0</v>
      </c>
      <c r="AB246">
        <v>0</v>
      </c>
      <c r="AC246">
        <v>1</v>
      </c>
      <c r="AD246">
        <v>0.5</v>
      </c>
      <c r="AE246">
        <v>1</v>
      </c>
    </row>
    <row r="247" spans="1:31" x14ac:dyDescent="0.25">
      <c r="A247">
        <v>247</v>
      </c>
      <c r="B247" t="s">
        <v>657</v>
      </c>
      <c r="C247">
        <v>2019150247</v>
      </c>
      <c r="D247" t="s">
        <v>88</v>
      </c>
      <c r="E247">
        <v>13</v>
      </c>
      <c r="F247">
        <v>1555659635</v>
      </c>
      <c r="G247">
        <v>2</v>
      </c>
      <c r="H247">
        <v>3</v>
      </c>
      <c r="I247">
        <v>2</v>
      </c>
      <c r="J247">
        <v>3</v>
      </c>
      <c r="K247">
        <v>4</v>
      </c>
      <c r="L247" t="s">
        <v>658</v>
      </c>
      <c r="M247">
        <v>3</v>
      </c>
      <c r="N247">
        <v>5</v>
      </c>
      <c r="O247">
        <v>2</v>
      </c>
      <c r="P247">
        <v>3</v>
      </c>
      <c r="Q247">
        <v>2</v>
      </c>
      <c r="R247">
        <v>3</v>
      </c>
      <c r="S247">
        <v>4</v>
      </c>
      <c r="T247" t="s">
        <v>659</v>
      </c>
      <c r="U247">
        <v>3</v>
      </c>
      <c r="V247">
        <v>1</v>
      </c>
      <c r="W247">
        <v>1</v>
      </c>
      <c r="X247">
        <v>1</v>
      </c>
      <c r="Y247">
        <v>0.5</v>
      </c>
      <c r="Z247">
        <v>0.5</v>
      </c>
      <c r="AA247">
        <v>0</v>
      </c>
      <c r="AB247">
        <v>0.5</v>
      </c>
      <c r="AC247">
        <v>0</v>
      </c>
      <c r="AD247">
        <v>0.5</v>
      </c>
      <c r="AE247">
        <v>1</v>
      </c>
    </row>
    <row r="248" spans="1:31" x14ac:dyDescent="0.25">
      <c r="A248">
        <v>248</v>
      </c>
      <c r="B248" t="s">
        <v>660</v>
      </c>
      <c r="C248">
        <v>2019150248</v>
      </c>
      <c r="D248" t="s">
        <v>88</v>
      </c>
      <c r="E248">
        <v>11</v>
      </c>
      <c r="F248">
        <v>1555659635</v>
      </c>
      <c r="G248">
        <v>2</v>
      </c>
      <c r="H248">
        <v>1</v>
      </c>
      <c r="I248">
        <v>2</v>
      </c>
      <c r="J248">
        <v>2</v>
      </c>
      <c r="K248">
        <v>3</v>
      </c>
      <c r="L248" t="s">
        <v>661</v>
      </c>
      <c r="M248">
        <v>4</v>
      </c>
      <c r="N248">
        <v>3</v>
      </c>
      <c r="O248">
        <v>2</v>
      </c>
      <c r="P248">
        <v>1</v>
      </c>
      <c r="Q248">
        <v>2</v>
      </c>
      <c r="R248">
        <v>2</v>
      </c>
      <c r="S248">
        <v>3</v>
      </c>
      <c r="T248" t="s">
        <v>223</v>
      </c>
      <c r="U248">
        <v>4</v>
      </c>
      <c r="V248">
        <v>2</v>
      </c>
      <c r="W248">
        <v>1</v>
      </c>
      <c r="X248">
        <v>0</v>
      </c>
      <c r="Y248">
        <v>0</v>
      </c>
      <c r="Z248">
        <v>1</v>
      </c>
      <c r="AA248">
        <v>1</v>
      </c>
      <c r="AB248">
        <v>1</v>
      </c>
      <c r="AC248">
        <v>0.5</v>
      </c>
      <c r="AD248">
        <v>1</v>
      </c>
      <c r="AE248">
        <v>1</v>
      </c>
    </row>
    <row r="249" spans="1:31" x14ac:dyDescent="0.25">
      <c r="A249">
        <v>249</v>
      </c>
      <c r="B249" t="s">
        <v>662</v>
      </c>
      <c r="C249">
        <v>2019150249</v>
      </c>
      <c r="D249" t="s">
        <v>75</v>
      </c>
      <c r="E249">
        <v>11</v>
      </c>
      <c r="F249">
        <v>1555659635</v>
      </c>
      <c r="G249">
        <v>1</v>
      </c>
      <c r="H249">
        <v>1</v>
      </c>
      <c r="I249">
        <v>1</v>
      </c>
      <c r="J249">
        <v>2</v>
      </c>
      <c r="K249">
        <v>3</v>
      </c>
      <c r="L249" t="s">
        <v>663</v>
      </c>
      <c r="M249">
        <v>4</v>
      </c>
      <c r="N249">
        <v>4</v>
      </c>
      <c r="O249">
        <v>1</v>
      </c>
      <c r="P249">
        <v>1</v>
      </c>
      <c r="Q249">
        <v>1</v>
      </c>
      <c r="R249">
        <v>2</v>
      </c>
      <c r="S249">
        <v>3</v>
      </c>
      <c r="T249" t="s">
        <v>580</v>
      </c>
      <c r="U249">
        <v>4</v>
      </c>
      <c r="V249">
        <v>4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1</v>
      </c>
      <c r="AE249">
        <v>1</v>
      </c>
    </row>
    <row r="250" spans="1:31" x14ac:dyDescent="0.25">
      <c r="A250">
        <v>250</v>
      </c>
      <c r="B250" t="s">
        <v>664</v>
      </c>
      <c r="C250">
        <v>2019150250</v>
      </c>
      <c r="D250" t="s">
        <v>75</v>
      </c>
      <c r="E250">
        <v>12</v>
      </c>
      <c r="F250">
        <v>1555659635</v>
      </c>
      <c r="G250">
        <v>1</v>
      </c>
      <c r="H250">
        <v>2</v>
      </c>
      <c r="I250">
        <v>2</v>
      </c>
      <c r="J250">
        <v>2</v>
      </c>
      <c r="K250">
        <v>2</v>
      </c>
      <c r="L250" t="s">
        <v>665</v>
      </c>
      <c r="M250">
        <v>1</v>
      </c>
      <c r="N250">
        <v>3</v>
      </c>
      <c r="O250">
        <v>1</v>
      </c>
      <c r="P250">
        <v>2</v>
      </c>
      <c r="Q250">
        <v>2</v>
      </c>
      <c r="R250">
        <v>2</v>
      </c>
      <c r="S250">
        <v>2</v>
      </c>
      <c r="T250" t="s">
        <v>473</v>
      </c>
      <c r="U250">
        <v>1</v>
      </c>
      <c r="V250">
        <v>2</v>
      </c>
      <c r="W250">
        <v>0</v>
      </c>
      <c r="X250">
        <v>0.5</v>
      </c>
      <c r="Y250">
        <v>0.5</v>
      </c>
      <c r="Z250">
        <v>0</v>
      </c>
      <c r="AA250">
        <v>0.5</v>
      </c>
      <c r="AB250">
        <v>1</v>
      </c>
      <c r="AC250">
        <v>0.5</v>
      </c>
      <c r="AD250">
        <v>1</v>
      </c>
      <c r="AE250">
        <v>1</v>
      </c>
    </row>
    <row r="251" spans="1:31" x14ac:dyDescent="0.25">
      <c r="A251">
        <v>251</v>
      </c>
      <c r="B251" t="s">
        <v>666</v>
      </c>
      <c r="C251">
        <v>2019150251</v>
      </c>
      <c r="D251" t="s">
        <v>88</v>
      </c>
      <c r="E251">
        <v>11</v>
      </c>
      <c r="F251">
        <v>1555659635</v>
      </c>
      <c r="G251">
        <v>2</v>
      </c>
      <c r="H251">
        <v>2</v>
      </c>
      <c r="I251">
        <v>1</v>
      </c>
      <c r="J251">
        <v>3</v>
      </c>
      <c r="K251">
        <v>1</v>
      </c>
      <c r="L251" t="s">
        <v>667</v>
      </c>
      <c r="M251">
        <v>3</v>
      </c>
      <c r="N251">
        <v>2</v>
      </c>
      <c r="O251">
        <v>2</v>
      </c>
      <c r="P251">
        <v>2</v>
      </c>
      <c r="Q251">
        <v>1</v>
      </c>
      <c r="R251">
        <v>3</v>
      </c>
      <c r="S251">
        <v>1</v>
      </c>
      <c r="T251">
        <v>4</v>
      </c>
      <c r="U251">
        <v>2</v>
      </c>
      <c r="V251">
        <v>2</v>
      </c>
      <c r="W251">
        <v>1</v>
      </c>
      <c r="X251">
        <v>1</v>
      </c>
      <c r="Y251">
        <v>0</v>
      </c>
      <c r="Z251">
        <v>1</v>
      </c>
      <c r="AA251">
        <v>0</v>
      </c>
      <c r="AB251">
        <v>0.5</v>
      </c>
      <c r="AC251">
        <v>0.5</v>
      </c>
      <c r="AD251">
        <v>0.5</v>
      </c>
      <c r="AE251">
        <v>1</v>
      </c>
    </row>
    <row r="252" spans="1:31" x14ac:dyDescent="0.25">
      <c r="A252">
        <v>252</v>
      </c>
      <c r="B252" t="s">
        <v>668</v>
      </c>
      <c r="C252">
        <v>2019150252</v>
      </c>
      <c r="D252" t="s">
        <v>75</v>
      </c>
      <c r="E252">
        <v>13</v>
      </c>
      <c r="F252">
        <v>1555659635</v>
      </c>
      <c r="G252">
        <v>1</v>
      </c>
      <c r="H252">
        <v>1</v>
      </c>
      <c r="I252">
        <v>2</v>
      </c>
      <c r="J252">
        <v>2</v>
      </c>
      <c r="K252">
        <v>1</v>
      </c>
      <c r="L252" t="s">
        <v>669</v>
      </c>
      <c r="M252">
        <v>3</v>
      </c>
      <c r="N252">
        <v>3</v>
      </c>
      <c r="O252">
        <v>1</v>
      </c>
      <c r="P252">
        <v>1</v>
      </c>
      <c r="Q252">
        <v>2</v>
      </c>
      <c r="R252">
        <v>2</v>
      </c>
      <c r="S252">
        <v>1</v>
      </c>
      <c r="T252" t="s">
        <v>115</v>
      </c>
      <c r="U252">
        <v>1</v>
      </c>
      <c r="V252">
        <v>5</v>
      </c>
      <c r="W252">
        <v>0.5</v>
      </c>
      <c r="X252">
        <v>0.5</v>
      </c>
      <c r="Y252">
        <v>1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1</v>
      </c>
    </row>
    <row r="253" spans="1:31" x14ac:dyDescent="0.25">
      <c r="A253">
        <v>253</v>
      </c>
      <c r="B253" t="s">
        <v>670</v>
      </c>
      <c r="C253">
        <v>2019150253</v>
      </c>
      <c r="D253" t="s">
        <v>88</v>
      </c>
      <c r="E253">
        <v>11</v>
      </c>
      <c r="F253">
        <v>1555659635</v>
      </c>
      <c r="G253">
        <v>2</v>
      </c>
      <c r="H253">
        <v>3</v>
      </c>
      <c r="I253">
        <v>1</v>
      </c>
      <c r="J253">
        <v>2</v>
      </c>
      <c r="K253">
        <v>2</v>
      </c>
      <c r="L253" t="s">
        <v>434</v>
      </c>
      <c r="M253">
        <v>3</v>
      </c>
      <c r="N253">
        <v>3</v>
      </c>
      <c r="O253">
        <v>2</v>
      </c>
      <c r="P253">
        <v>3</v>
      </c>
      <c r="Q253">
        <v>1</v>
      </c>
      <c r="R253">
        <v>2</v>
      </c>
      <c r="S253">
        <v>2</v>
      </c>
      <c r="T253" t="s">
        <v>671</v>
      </c>
      <c r="U253">
        <v>2</v>
      </c>
      <c r="V253">
        <v>3</v>
      </c>
      <c r="W253">
        <v>0.5</v>
      </c>
      <c r="X253">
        <v>0.5</v>
      </c>
      <c r="Y253">
        <v>0</v>
      </c>
      <c r="Z253">
        <v>1</v>
      </c>
      <c r="AA253">
        <v>0</v>
      </c>
      <c r="AB253">
        <v>0</v>
      </c>
      <c r="AC253">
        <v>0.5</v>
      </c>
      <c r="AD253">
        <v>0.5</v>
      </c>
      <c r="AE253">
        <v>1</v>
      </c>
    </row>
    <row r="254" spans="1:31" x14ac:dyDescent="0.25">
      <c r="A254">
        <v>254</v>
      </c>
      <c r="B254" t="s">
        <v>672</v>
      </c>
      <c r="C254">
        <v>2019150254</v>
      </c>
      <c r="D254" t="s">
        <v>88</v>
      </c>
      <c r="E254">
        <v>12</v>
      </c>
      <c r="F254">
        <v>1555659635</v>
      </c>
      <c r="G254">
        <v>2</v>
      </c>
      <c r="H254">
        <v>3</v>
      </c>
      <c r="I254">
        <v>1</v>
      </c>
      <c r="J254">
        <v>1</v>
      </c>
      <c r="K254">
        <v>3</v>
      </c>
      <c r="L254" t="s">
        <v>470</v>
      </c>
      <c r="M254">
        <v>1</v>
      </c>
      <c r="N254">
        <v>5</v>
      </c>
      <c r="O254">
        <v>2</v>
      </c>
      <c r="P254">
        <v>3</v>
      </c>
      <c r="Q254">
        <v>1</v>
      </c>
      <c r="R254">
        <v>1</v>
      </c>
      <c r="S254">
        <v>3</v>
      </c>
      <c r="T254">
        <v>3</v>
      </c>
      <c r="U254">
        <v>1</v>
      </c>
      <c r="V254">
        <v>3</v>
      </c>
      <c r="W254">
        <v>0.5</v>
      </c>
      <c r="X254">
        <v>1</v>
      </c>
      <c r="Y254">
        <v>0</v>
      </c>
      <c r="Z254">
        <v>1</v>
      </c>
      <c r="AA254">
        <v>0.5</v>
      </c>
      <c r="AB254">
        <v>0</v>
      </c>
      <c r="AC254">
        <v>1</v>
      </c>
      <c r="AD254">
        <v>0</v>
      </c>
      <c r="AE254">
        <v>1</v>
      </c>
    </row>
    <row r="255" spans="1:31" x14ac:dyDescent="0.25">
      <c r="A255">
        <v>255</v>
      </c>
      <c r="B255" t="s">
        <v>673</v>
      </c>
      <c r="C255">
        <v>2019150255</v>
      </c>
      <c r="D255" t="s">
        <v>88</v>
      </c>
      <c r="E255">
        <v>13</v>
      </c>
      <c r="F255">
        <v>1555659635</v>
      </c>
      <c r="G255">
        <v>1</v>
      </c>
      <c r="H255">
        <v>2</v>
      </c>
      <c r="I255">
        <v>1</v>
      </c>
      <c r="J255">
        <v>3</v>
      </c>
      <c r="K255">
        <v>3</v>
      </c>
      <c r="L255" t="s">
        <v>674</v>
      </c>
      <c r="M255">
        <v>2</v>
      </c>
      <c r="N255">
        <v>3</v>
      </c>
      <c r="O255">
        <v>1</v>
      </c>
      <c r="P255">
        <v>2</v>
      </c>
      <c r="Q255">
        <v>1</v>
      </c>
      <c r="R255">
        <v>3</v>
      </c>
      <c r="S255">
        <v>3</v>
      </c>
      <c r="T255" t="s">
        <v>675</v>
      </c>
      <c r="U255">
        <v>1</v>
      </c>
      <c r="V255">
        <v>1</v>
      </c>
      <c r="W255">
        <v>0</v>
      </c>
      <c r="X255">
        <v>0.5</v>
      </c>
      <c r="Y255">
        <v>0.5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1</v>
      </c>
    </row>
    <row r="256" spans="1:31" x14ac:dyDescent="0.25">
      <c r="A256">
        <v>256</v>
      </c>
      <c r="B256" t="s">
        <v>676</v>
      </c>
      <c r="C256">
        <v>2019150256</v>
      </c>
      <c r="D256" t="s">
        <v>88</v>
      </c>
      <c r="E256">
        <v>13</v>
      </c>
      <c r="F256">
        <v>1555659635</v>
      </c>
      <c r="G256">
        <v>2</v>
      </c>
      <c r="H256">
        <v>2</v>
      </c>
      <c r="I256">
        <v>1</v>
      </c>
      <c r="J256">
        <v>1</v>
      </c>
      <c r="K256">
        <v>1</v>
      </c>
      <c r="L256" t="s">
        <v>677</v>
      </c>
      <c r="M256">
        <v>1</v>
      </c>
      <c r="N256">
        <v>3</v>
      </c>
      <c r="O256">
        <v>2</v>
      </c>
      <c r="P256">
        <v>2</v>
      </c>
      <c r="Q256">
        <v>1</v>
      </c>
      <c r="R256">
        <v>1</v>
      </c>
      <c r="S256">
        <v>1</v>
      </c>
      <c r="T256">
        <v>4</v>
      </c>
      <c r="U256">
        <v>4</v>
      </c>
      <c r="V256">
        <v>2</v>
      </c>
      <c r="W256">
        <v>1</v>
      </c>
      <c r="X256">
        <v>1</v>
      </c>
      <c r="Y256">
        <v>1</v>
      </c>
      <c r="Z256">
        <v>0.5</v>
      </c>
      <c r="AA256">
        <v>0</v>
      </c>
      <c r="AB256">
        <v>0</v>
      </c>
      <c r="AC256">
        <v>0</v>
      </c>
      <c r="AD256">
        <v>1</v>
      </c>
      <c r="AE256">
        <v>1</v>
      </c>
    </row>
    <row r="257" spans="1:31" x14ac:dyDescent="0.25">
      <c r="A257">
        <v>257</v>
      </c>
      <c r="B257" t="s">
        <v>678</v>
      </c>
      <c r="C257">
        <v>2019150257</v>
      </c>
      <c r="D257" t="s">
        <v>75</v>
      </c>
      <c r="E257">
        <v>12</v>
      </c>
      <c r="F257">
        <v>1555659635</v>
      </c>
      <c r="G257">
        <v>1</v>
      </c>
      <c r="H257">
        <v>2</v>
      </c>
      <c r="I257">
        <v>2</v>
      </c>
      <c r="J257">
        <v>2</v>
      </c>
      <c r="K257">
        <v>4</v>
      </c>
      <c r="L257" t="s">
        <v>679</v>
      </c>
      <c r="M257">
        <v>4</v>
      </c>
      <c r="N257">
        <v>3</v>
      </c>
      <c r="O257">
        <v>1</v>
      </c>
      <c r="P257">
        <v>2</v>
      </c>
      <c r="Q257">
        <v>2</v>
      </c>
      <c r="R257">
        <v>2</v>
      </c>
      <c r="S257">
        <v>4</v>
      </c>
      <c r="T257" t="s">
        <v>399</v>
      </c>
      <c r="U257">
        <v>4</v>
      </c>
      <c r="V257">
        <v>3</v>
      </c>
      <c r="W257">
        <v>0.5</v>
      </c>
      <c r="X257">
        <v>0</v>
      </c>
      <c r="Y257">
        <v>0</v>
      </c>
      <c r="Z257">
        <v>0.5</v>
      </c>
      <c r="AA257">
        <v>0.5</v>
      </c>
      <c r="AB257">
        <v>1</v>
      </c>
      <c r="AC257">
        <v>0</v>
      </c>
      <c r="AD257">
        <v>0</v>
      </c>
      <c r="AE257">
        <v>1</v>
      </c>
    </row>
    <row r="258" spans="1:31" x14ac:dyDescent="0.25">
      <c r="A258">
        <v>258</v>
      </c>
      <c r="B258" t="s">
        <v>680</v>
      </c>
      <c r="C258">
        <v>2019150258</v>
      </c>
      <c r="D258" t="s">
        <v>75</v>
      </c>
      <c r="E258">
        <v>11</v>
      </c>
      <c r="F258">
        <v>1555659635</v>
      </c>
      <c r="G258">
        <v>2</v>
      </c>
      <c r="H258">
        <v>2</v>
      </c>
      <c r="I258">
        <v>1</v>
      </c>
      <c r="J258">
        <v>2</v>
      </c>
      <c r="K258">
        <v>2</v>
      </c>
      <c r="L258" t="s">
        <v>207</v>
      </c>
      <c r="M258">
        <v>3</v>
      </c>
      <c r="N258">
        <v>1</v>
      </c>
      <c r="O258">
        <v>2</v>
      </c>
      <c r="P258">
        <v>2</v>
      </c>
      <c r="Q258">
        <v>1</v>
      </c>
      <c r="R258">
        <v>2</v>
      </c>
      <c r="S258">
        <v>2</v>
      </c>
      <c r="T258" t="s">
        <v>681</v>
      </c>
      <c r="U258">
        <v>4</v>
      </c>
      <c r="V258">
        <v>4</v>
      </c>
      <c r="W258">
        <v>0.5</v>
      </c>
      <c r="X258">
        <v>0.5</v>
      </c>
      <c r="Y258">
        <v>1</v>
      </c>
      <c r="Z258">
        <v>0.5</v>
      </c>
      <c r="AA258">
        <v>0</v>
      </c>
      <c r="AB258">
        <v>0</v>
      </c>
      <c r="AC258">
        <v>0.5</v>
      </c>
      <c r="AD258">
        <v>1</v>
      </c>
      <c r="AE258">
        <v>1</v>
      </c>
    </row>
    <row r="259" spans="1:31" x14ac:dyDescent="0.25">
      <c r="A259">
        <v>259</v>
      </c>
      <c r="B259" t="s">
        <v>682</v>
      </c>
      <c r="C259">
        <v>2019150259</v>
      </c>
      <c r="D259" t="s">
        <v>88</v>
      </c>
      <c r="E259">
        <v>11</v>
      </c>
      <c r="F259">
        <v>1555659635</v>
      </c>
      <c r="G259">
        <v>1</v>
      </c>
      <c r="H259">
        <v>2</v>
      </c>
      <c r="I259">
        <v>2</v>
      </c>
      <c r="J259">
        <v>2</v>
      </c>
      <c r="K259">
        <v>2</v>
      </c>
      <c r="L259" t="s">
        <v>683</v>
      </c>
      <c r="M259">
        <v>4</v>
      </c>
      <c r="N259">
        <v>1</v>
      </c>
      <c r="O259">
        <v>1</v>
      </c>
      <c r="P259">
        <v>2</v>
      </c>
      <c r="Q259">
        <v>2</v>
      </c>
      <c r="R259">
        <v>2</v>
      </c>
      <c r="S259">
        <v>2</v>
      </c>
      <c r="T259" t="s">
        <v>310</v>
      </c>
      <c r="U259">
        <v>1</v>
      </c>
      <c r="V259">
        <v>2</v>
      </c>
      <c r="W259">
        <v>0.5</v>
      </c>
      <c r="X259">
        <v>0</v>
      </c>
      <c r="Y259">
        <v>0</v>
      </c>
      <c r="Z259">
        <v>0.5</v>
      </c>
      <c r="AA259">
        <v>0.5</v>
      </c>
      <c r="AB259">
        <v>0</v>
      </c>
      <c r="AC259">
        <v>0</v>
      </c>
      <c r="AD259">
        <v>1</v>
      </c>
      <c r="AE259">
        <v>1</v>
      </c>
    </row>
    <row r="260" spans="1:31" x14ac:dyDescent="0.25">
      <c r="A260">
        <v>260</v>
      </c>
      <c r="B260" t="s">
        <v>684</v>
      </c>
      <c r="C260">
        <v>2019150260</v>
      </c>
      <c r="D260" t="s">
        <v>88</v>
      </c>
      <c r="E260">
        <v>11</v>
      </c>
      <c r="F260">
        <v>1555659635</v>
      </c>
      <c r="G260">
        <v>2</v>
      </c>
      <c r="H260">
        <v>2</v>
      </c>
      <c r="I260">
        <v>1</v>
      </c>
      <c r="J260">
        <v>3</v>
      </c>
      <c r="K260">
        <v>1</v>
      </c>
      <c r="L260" t="s">
        <v>685</v>
      </c>
      <c r="M260">
        <v>3</v>
      </c>
      <c r="N260">
        <v>3</v>
      </c>
      <c r="O260">
        <v>2</v>
      </c>
      <c r="P260">
        <v>2</v>
      </c>
      <c r="Q260">
        <v>1</v>
      </c>
      <c r="R260">
        <v>3</v>
      </c>
      <c r="S260">
        <v>1</v>
      </c>
      <c r="T260" t="s">
        <v>686</v>
      </c>
      <c r="U260">
        <v>2</v>
      </c>
      <c r="V260">
        <v>4</v>
      </c>
      <c r="W260">
        <v>0</v>
      </c>
      <c r="X260">
        <v>1</v>
      </c>
      <c r="Y260">
        <v>0.5</v>
      </c>
      <c r="Z260">
        <v>0</v>
      </c>
      <c r="AA260">
        <v>0</v>
      </c>
      <c r="AB260">
        <v>0.5</v>
      </c>
      <c r="AC260">
        <v>0.5</v>
      </c>
      <c r="AD260">
        <v>0.5</v>
      </c>
      <c r="AE260">
        <v>1</v>
      </c>
    </row>
    <row r="261" spans="1:31" x14ac:dyDescent="0.25">
      <c r="A261">
        <v>261</v>
      </c>
      <c r="B261" t="s">
        <v>687</v>
      </c>
      <c r="C261">
        <v>2019150261</v>
      </c>
      <c r="D261" t="s">
        <v>88</v>
      </c>
      <c r="E261">
        <v>11</v>
      </c>
      <c r="F261">
        <v>1555659635</v>
      </c>
      <c r="G261">
        <v>1</v>
      </c>
      <c r="H261">
        <v>1</v>
      </c>
      <c r="I261">
        <v>1</v>
      </c>
      <c r="J261">
        <v>3</v>
      </c>
      <c r="K261">
        <v>4</v>
      </c>
      <c r="L261" t="s">
        <v>688</v>
      </c>
      <c r="M261">
        <v>4</v>
      </c>
      <c r="N261">
        <v>1</v>
      </c>
      <c r="O261">
        <v>1</v>
      </c>
      <c r="P261">
        <v>1</v>
      </c>
      <c r="Q261">
        <v>1</v>
      </c>
      <c r="R261">
        <v>3</v>
      </c>
      <c r="S261">
        <v>4</v>
      </c>
      <c r="T261" t="s">
        <v>317</v>
      </c>
      <c r="U261">
        <v>3</v>
      </c>
      <c r="V261">
        <v>1</v>
      </c>
      <c r="W261">
        <v>1</v>
      </c>
      <c r="X261">
        <v>0</v>
      </c>
      <c r="Y261">
        <v>0</v>
      </c>
      <c r="Z261">
        <v>0.5</v>
      </c>
      <c r="AA261">
        <v>0</v>
      </c>
      <c r="AB261">
        <v>0</v>
      </c>
      <c r="AC261">
        <v>0.5</v>
      </c>
      <c r="AD261">
        <v>0.5</v>
      </c>
      <c r="AE261">
        <v>1</v>
      </c>
    </row>
    <row r="262" spans="1:31" x14ac:dyDescent="0.25">
      <c r="A262">
        <v>262</v>
      </c>
      <c r="B262" t="s">
        <v>689</v>
      </c>
      <c r="C262">
        <v>2019150262</v>
      </c>
      <c r="D262" t="s">
        <v>75</v>
      </c>
      <c r="E262">
        <v>12</v>
      </c>
      <c r="F262">
        <v>1555659635</v>
      </c>
      <c r="G262">
        <v>1</v>
      </c>
      <c r="H262">
        <v>1</v>
      </c>
      <c r="I262">
        <v>1</v>
      </c>
      <c r="J262">
        <v>2</v>
      </c>
      <c r="K262">
        <v>4</v>
      </c>
      <c r="L262" t="s">
        <v>690</v>
      </c>
      <c r="M262">
        <v>2</v>
      </c>
      <c r="N262">
        <v>1</v>
      </c>
      <c r="O262">
        <v>1</v>
      </c>
      <c r="P262">
        <v>1</v>
      </c>
      <c r="Q262">
        <v>1</v>
      </c>
      <c r="R262">
        <v>2</v>
      </c>
      <c r="S262">
        <v>4</v>
      </c>
      <c r="T262" t="s">
        <v>506</v>
      </c>
      <c r="U262">
        <v>3</v>
      </c>
      <c r="V262">
        <v>4</v>
      </c>
      <c r="W262">
        <v>0.5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0.5</v>
      </c>
      <c r="AD262">
        <v>0</v>
      </c>
      <c r="AE262">
        <v>1</v>
      </c>
    </row>
    <row r="263" spans="1:31" x14ac:dyDescent="0.25">
      <c r="A263">
        <v>263</v>
      </c>
      <c r="B263" t="s">
        <v>691</v>
      </c>
      <c r="C263">
        <v>2019150263</v>
      </c>
      <c r="D263" t="s">
        <v>88</v>
      </c>
      <c r="E263">
        <v>11</v>
      </c>
      <c r="F263">
        <v>1555659635</v>
      </c>
      <c r="G263">
        <v>1</v>
      </c>
      <c r="H263">
        <v>3</v>
      </c>
      <c r="I263">
        <v>1</v>
      </c>
      <c r="J263">
        <v>2</v>
      </c>
      <c r="K263">
        <v>4</v>
      </c>
      <c r="L263" t="s">
        <v>692</v>
      </c>
      <c r="M263">
        <v>2</v>
      </c>
      <c r="N263">
        <v>5</v>
      </c>
      <c r="O263">
        <v>1</v>
      </c>
      <c r="P263">
        <v>3</v>
      </c>
      <c r="Q263">
        <v>1</v>
      </c>
      <c r="R263">
        <v>2</v>
      </c>
      <c r="S263">
        <v>4</v>
      </c>
      <c r="T263">
        <v>2</v>
      </c>
      <c r="U263">
        <v>2</v>
      </c>
      <c r="V263">
        <v>4</v>
      </c>
      <c r="W263">
        <v>0</v>
      </c>
      <c r="X263">
        <v>1</v>
      </c>
      <c r="Y263">
        <v>0.5</v>
      </c>
      <c r="Z263">
        <v>0.5</v>
      </c>
      <c r="AA263">
        <v>0.5</v>
      </c>
      <c r="AB263">
        <v>1</v>
      </c>
      <c r="AC263">
        <v>0</v>
      </c>
      <c r="AD263">
        <v>1</v>
      </c>
      <c r="AE263">
        <v>1</v>
      </c>
    </row>
    <row r="264" spans="1:31" x14ac:dyDescent="0.25">
      <c r="A264">
        <v>264</v>
      </c>
      <c r="B264" t="s">
        <v>693</v>
      </c>
      <c r="C264">
        <v>2019150264</v>
      </c>
      <c r="D264" t="s">
        <v>88</v>
      </c>
      <c r="E264">
        <v>13</v>
      </c>
      <c r="F264">
        <v>1555659635</v>
      </c>
      <c r="G264">
        <v>2</v>
      </c>
      <c r="H264">
        <v>1</v>
      </c>
      <c r="I264">
        <v>2</v>
      </c>
      <c r="J264">
        <v>3</v>
      </c>
      <c r="K264">
        <v>4</v>
      </c>
      <c r="L264" t="s">
        <v>694</v>
      </c>
      <c r="M264">
        <v>1</v>
      </c>
      <c r="N264">
        <v>4</v>
      </c>
      <c r="O264">
        <v>2</v>
      </c>
      <c r="P264">
        <v>1</v>
      </c>
      <c r="Q264">
        <v>2</v>
      </c>
      <c r="R264">
        <v>3</v>
      </c>
      <c r="S264">
        <v>4</v>
      </c>
      <c r="T264" t="s">
        <v>190</v>
      </c>
      <c r="U264">
        <v>2</v>
      </c>
      <c r="V264">
        <v>3</v>
      </c>
      <c r="W264">
        <v>0</v>
      </c>
      <c r="X264">
        <v>1</v>
      </c>
      <c r="Y264">
        <v>0.5</v>
      </c>
      <c r="Z264">
        <v>0.5</v>
      </c>
      <c r="AA264">
        <v>1</v>
      </c>
      <c r="AB264">
        <v>0</v>
      </c>
      <c r="AC264">
        <v>0</v>
      </c>
      <c r="AD264">
        <v>1</v>
      </c>
      <c r="AE264">
        <v>1</v>
      </c>
    </row>
    <row r="265" spans="1:31" x14ac:dyDescent="0.25">
      <c r="A265">
        <v>265</v>
      </c>
      <c r="B265" t="s">
        <v>695</v>
      </c>
      <c r="C265">
        <v>2019150265</v>
      </c>
      <c r="D265" t="s">
        <v>88</v>
      </c>
      <c r="E265">
        <v>12</v>
      </c>
      <c r="F265">
        <v>1555659635</v>
      </c>
      <c r="G265">
        <v>1</v>
      </c>
      <c r="H265">
        <v>1</v>
      </c>
      <c r="I265">
        <v>2</v>
      </c>
      <c r="J265">
        <v>1</v>
      </c>
      <c r="K265">
        <v>2</v>
      </c>
      <c r="L265" t="s">
        <v>696</v>
      </c>
      <c r="M265">
        <v>4</v>
      </c>
      <c r="N265">
        <v>2</v>
      </c>
      <c r="O265">
        <v>1</v>
      </c>
      <c r="P265">
        <v>1</v>
      </c>
      <c r="Q265">
        <v>2</v>
      </c>
      <c r="R265">
        <v>1</v>
      </c>
      <c r="S265">
        <v>2</v>
      </c>
      <c r="T265" t="s">
        <v>506</v>
      </c>
      <c r="U265">
        <v>1</v>
      </c>
      <c r="V265">
        <v>4</v>
      </c>
      <c r="W265">
        <v>0</v>
      </c>
      <c r="X265">
        <v>0.5</v>
      </c>
      <c r="Y265">
        <v>0.5</v>
      </c>
      <c r="Z265">
        <v>0.5</v>
      </c>
      <c r="AA265">
        <v>0.5</v>
      </c>
      <c r="AB265">
        <v>0</v>
      </c>
      <c r="AC265">
        <v>1</v>
      </c>
      <c r="AD265">
        <v>0.5</v>
      </c>
      <c r="AE265">
        <v>1</v>
      </c>
    </row>
    <row r="266" spans="1:31" x14ac:dyDescent="0.25">
      <c r="A266">
        <v>266</v>
      </c>
      <c r="B266" t="s">
        <v>697</v>
      </c>
      <c r="C266">
        <v>2019150266</v>
      </c>
      <c r="D266" t="s">
        <v>75</v>
      </c>
      <c r="E266">
        <v>13</v>
      </c>
      <c r="F266">
        <v>1555659635</v>
      </c>
      <c r="G266">
        <v>2</v>
      </c>
      <c r="H266">
        <v>3</v>
      </c>
      <c r="I266">
        <v>2</v>
      </c>
      <c r="J266">
        <v>1</v>
      </c>
      <c r="K266">
        <v>4</v>
      </c>
      <c r="L266" t="s">
        <v>698</v>
      </c>
      <c r="M266">
        <v>2</v>
      </c>
      <c r="N266">
        <v>5</v>
      </c>
      <c r="O266">
        <v>2</v>
      </c>
      <c r="P266">
        <v>3</v>
      </c>
      <c r="Q266">
        <v>2</v>
      </c>
      <c r="R266">
        <v>1</v>
      </c>
      <c r="S266">
        <v>4</v>
      </c>
      <c r="T266">
        <v>4</v>
      </c>
      <c r="U266">
        <v>1</v>
      </c>
      <c r="V266">
        <v>5</v>
      </c>
      <c r="W266">
        <v>1</v>
      </c>
      <c r="X266">
        <v>1</v>
      </c>
      <c r="Y266">
        <v>1</v>
      </c>
      <c r="Z266">
        <v>0.5</v>
      </c>
      <c r="AA266">
        <v>1</v>
      </c>
      <c r="AB266">
        <v>0.5</v>
      </c>
      <c r="AC266">
        <v>1</v>
      </c>
      <c r="AD266">
        <v>0</v>
      </c>
      <c r="AE266">
        <v>1</v>
      </c>
    </row>
    <row r="267" spans="1:31" x14ac:dyDescent="0.25">
      <c r="A267">
        <v>267</v>
      </c>
      <c r="B267" t="s">
        <v>699</v>
      </c>
      <c r="C267">
        <v>2019150267</v>
      </c>
      <c r="D267" t="s">
        <v>75</v>
      </c>
      <c r="E267">
        <v>12</v>
      </c>
      <c r="F267">
        <v>1555659635</v>
      </c>
      <c r="G267">
        <v>2</v>
      </c>
      <c r="H267">
        <v>2</v>
      </c>
      <c r="I267">
        <v>1</v>
      </c>
      <c r="J267">
        <v>1</v>
      </c>
      <c r="K267">
        <v>1</v>
      </c>
      <c r="L267" t="s">
        <v>700</v>
      </c>
      <c r="M267">
        <v>2</v>
      </c>
      <c r="N267">
        <v>5</v>
      </c>
      <c r="O267">
        <v>2</v>
      </c>
      <c r="P267">
        <v>2</v>
      </c>
      <c r="Q267">
        <v>1</v>
      </c>
      <c r="R267">
        <v>1</v>
      </c>
      <c r="S267">
        <v>1</v>
      </c>
      <c r="T267" t="s">
        <v>394</v>
      </c>
      <c r="U267">
        <v>2</v>
      </c>
      <c r="V267">
        <v>2</v>
      </c>
      <c r="W267">
        <v>1</v>
      </c>
      <c r="X267">
        <v>0</v>
      </c>
      <c r="Y267">
        <v>0.5</v>
      </c>
      <c r="Z267">
        <v>0</v>
      </c>
      <c r="AA267">
        <v>0.5</v>
      </c>
      <c r="AB267">
        <v>1</v>
      </c>
      <c r="AC267">
        <v>1</v>
      </c>
      <c r="AD267">
        <v>0.5</v>
      </c>
      <c r="AE267">
        <v>1</v>
      </c>
    </row>
    <row r="268" spans="1:31" x14ac:dyDescent="0.25">
      <c r="A268">
        <v>268</v>
      </c>
      <c r="B268" t="s">
        <v>701</v>
      </c>
      <c r="C268">
        <v>2019150268</v>
      </c>
      <c r="D268" t="s">
        <v>75</v>
      </c>
      <c r="E268">
        <v>13</v>
      </c>
      <c r="F268">
        <v>1555659635</v>
      </c>
      <c r="G268">
        <v>2</v>
      </c>
      <c r="H268">
        <v>2</v>
      </c>
      <c r="I268">
        <v>1</v>
      </c>
      <c r="J268">
        <v>2</v>
      </c>
      <c r="K268">
        <v>3</v>
      </c>
      <c r="L268" t="s">
        <v>692</v>
      </c>
      <c r="M268">
        <v>3</v>
      </c>
      <c r="N268">
        <v>1</v>
      </c>
      <c r="O268">
        <v>2</v>
      </c>
      <c r="P268">
        <v>2</v>
      </c>
      <c r="Q268">
        <v>1</v>
      </c>
      <c r="R268">
        <v>2</v>
      </c>
      <c r="S268">
        <v>3</v>
      </c>
      <c r="T268">
        <v>5</v>
      </c>
      <c r="U268">
        <v>4</v>
      </c>
      <c r="V268">
        <v>5</v>
      </c>
      <c r="W268">
        <v>1</v>
      </c>
      <c r="X268">
        <v>0.5</v>
      </c>
      <c r="Y268">
        <v>1</v>
      </c>
      <c r="Z268">
        <v>1</v>
      </c>
      <c r="AA268">
        <v>1</v>
      </c>
      <c r="AB268">
        <v>0.5</v>
      </c>
      <c r="AC268">
        <v>0.5</v>
      </c>
      <c r="AD268">
        <v>0</v>
      </c>
      <c r="AE268">
        <v>1</v>
      </c>
    </row>
    <row r="269" spans="1:31" x14ac:dyDescent="0.25">
      <c r="A269">
        <v>269</v>
      </c>
      <c r="B269" t="s">
        <v>702</v>
      </c>
      <c r="C269">
        <v>2019150269</v>
      </c>
      <c r="D269" t="s">
        <v>88</v>
      </c>
      <c r="E269">
        <v>11</v>
      </c>
      <c r="F269">
        <v>1555659635</v>
      </c>
      <c r="G269">
        <v>1</v>
      </c>
      <c r="H269">
        <v>3</v>
      </c>
      <c r="I269">
        <v>2</v>
      </c>
      <c r="J269">
        <v>2</v>
      </c>
      <c r="K269">
        <v>3</v>
      </c>
      <c r="L269" t="s">
        <v>703</v>
      </c>
      <c r="M269">
        <v>3</v>
      </c>
      <c r="N269">
        <v>4</v>
      </c>
      <c r="O269">
        <v>1</v>
      </c>
      <c r="P269">
        <v>3</v>
      </c>
      <c r="Q269">
        <v>2</v>
      </c>
      <c r="R269">
        <v>2</v>
      </c>
      <c r="S269">
        <v>3</v>
      </c>
      <c r="T269">
        <v>2</v>
      </c>
      <c r="U269">
        <v>2</v>
      </c>
      <c r="V269">
        <v>2</v>
      </c>
      <c r="W269">
        <v>0</v>
      </c>
      <c r="X269">
        <v>0.5</v>
      </c>
      <c r="Y269">
        <v>0</v>
      </c>
      <c r="Z269">
        <v>0.5</v>
      </c>
      <c r="AA269">
        <v>1</v>
      </c>
      <c r="AB269">
        <v>1</v>
      </c>
      <c r="AC269">
        <v>1</v>
      </c>
      <c r="AD269">
        <v>0</v>
      </c>
      <c r="AE269">
        <v>1</v>
      </c>
    </row>
    <row r="270" spans="1:31" x14ac:dyDescent="0.25">
      <c r="A270">
        <v>270</v>
      </c>
      <c r="B270" t="s">
        <v>704</v>
      </c>
      <c r="C270">
        <v>2019150270</v>
      </c>
      <c r="D270" t="s">
        <v>75</v>
      </c>
      <c r="E270">
        <v>11</v>
      </c>
      <c r="F270">
        <v>1555659635</v>
      </c>
      <c r="G270">
        <v>2</v>
      </c>
      <c r="H270">
        <v>2</v>
      </c>
      <c r="I270">
        <v>2</v>
      </c>
      <c r="J270">
        <v>1</v>
      </c>
      <c r="K270">
        <v>4</v>
      </c>
      <c r="L270" t="s">
        <v>705</v>
      </c>
      <c r="M270">
        <v>4</v>
      </c>
      <c r="N270">
        <v>2</v>
      </c>
      <c r="O270">
        <v>2</v>
      </c>
      <c r="P270">
        <v>2</v>
      </c>
      <c r="Q270">
        <v>2</v>
      </c>
      <c r="R270">
        <v>1</v>
      </c>
      <c r="S270">
        <v>4</v>
      </c>
      <c r="T270" t="s">
        <v>706</v>
      </c>
      <c r="U270">
        <v>3</v>
      </c>
      <c r="V270">
        <v>1</v>
      </c>
      <c r="W270">
        <v>1</v>
      </c>
      <c r="X270">
        <v>1</v>
      </c>
      <c r="Y270">
        <v>0</v>
      </c>
      <c r="Z270">
        <v>1</v>
      </c>
      <c r="AA270">
        <v>1</v>
      </c>
      <c r="AB270">
        <v>0</v>
      </c>
      <c r="AC270">
        <v>0.5</v>
      </c>
      <c r="AD270">
        <v>0</v>
      </c>
      <c r="AE270">
        <v>1</v>
      </c>
    </row>
    <row r="271" spans="1:31" x14ac:dyDescent="0.25">
      <c r="A271">
        <v>271</v>
      </c>
      <c r="B271" t="s">
        <v>707</v>
      </c>
      <c r="C271">
        <v>2019150271</v>
      </c>
      <c r="D271" t="s">
        <v>75</v>
      </c>
      <c r="E271">
        <v>11</v>
      </c>
      <c r="F271">
        <v>1555659635</v>
      </c>
      <c r="G271">
        <v>2</v>
      </c>
      <c r="H271">
        <v>1</v>
      </c>
      <c r="I271">
        <v>2</v>
      </c>
      <c r="J271">
        <v>3</v>
      </c>
      <c r="K271">
        <v>3</v>
      </c>
      <c r="L271" t="s">
        <v>708</v>
      </c>
      <c r="M271">
        <v>2</v>
      </c>
      <c r="N271">
        <v>2</v>
      </c>
      <c r="O271">
        <v>2</v>
      </c>
      <c r="P271">
        <v>1</v>
      </c>
      <c r="Q271">
        <v>2</v>
      </c>
      <c r="R271">
        <v>3</v>
      </c>
      <c r="S271">
        <v>3</v>
      </c>
      <c r="T271">
        <v>6</v>
      </c>
      <c r="U271">
        <v>4</v>
      </c>
      <c r="V271">
        <v>4</v>
      </c>
      <c r="W271">
        <v>1</v>
      </c>
      <c r="X271">
        <v>0.5</v>
      </c>
      <c r="Y271">
        <v>1</v>
      </c>
      <c r="Z271">
        <v>0.5</v>
      </c>
      <c r="AA271">
        <v>0.5</v>
      </c>
      <c r="AB271">
        <v>0.5</v>
      </c>
      <c r="AC271">
        <v>0</v>
      </c>
      <c r="AD271">
        <v>1</v>
      </c>
      <c r="AE271">
        <v>1</v>
      </c>
    </row>
    <row r="272" spans="1:31" x14ac:dyDescent="0.25">
      <c r="A272">
        <v>272</v>
      </c>
      <c r="B272" t="s">
        <v>709</v>
      </c>
      <c r="C272">
        <v>2019150272</v>
      </c>
      <c r="D272" t="s">
        <v>88</v>
      </c>
      <c r="E272">
        <v>13</v>
      </c>
      <c r="F272">
        <v>1555659635</v>
      </c>
      <c r="G272">
        <v>1</v>
      </c>
      <c r="H272">
        <v>3</v>
      </c>
      <c r="I272">
        <v>1</v>
      </c>
      <c r="J272">
        <v>3</v>
      </c>
      <c r="K272">
        <v>2</v>
      </c>
      <c r="L272" t="s">
        <v>710</v>
      </c>
      <c r="M272">
        <v>2</v>
      </c>
      <c r="N272">
        <v>3</v>
      </c>
      <c r="O272">
        <v>1</v>
      </c>
      <c r="P272">
        <v>3</v>
      </c>
      <c r="Q272">
        <v>1</v>
      </c>
      <c r="R272">
        <v>3</v>
      </c>
      <c r="S272">
        <v>2</v>
      </c>
      <c r="T272">
        <v>7</v>
      </c>
      <c r="U272">
        <v>4</v>
      </c>
      <c r="V272">
        <v>2</v>
      </c>
      <c r="W272">
        <v>0</v>
      </c>
      <c r="X272">
        <v>1</v>
      </c>
      <c r="Y272">
        <v>1</v>
      </c>
      <c r="Z272">
        <v>1</v>
      </c>
      <c r="AA272">
        <v>0</v>
      </c>
      <c r="AB272">
        <v>0</v>
      </c>
      <c r="AC272">
        <v>0.5</v>
      </c>
      <c r="AD272">
        <v>0</v>
      </c>
      <c r="AE272">
        <v>1</v>
      </c>
    </row>
    <row r="273" spans="1:31" x14ac:dyDescent="0.25">
      <c r="A273">
        <v>273</v>
      </c>
      <c r="B273" t="s">
        <v>711</v>
      </c>
      <c r="C273">
        <v>2019150273</v>
      </c>
      <c r="D273" t="s">
        <v>88</v>
      </c>
      <c r="E273">
        <v>13</v>
      </c>
      <c r="F273">
        <v>1555659635</v>
      </c>
      <c r="G273">
        <v>2</v>
      </c>
      <c r="H273">
        <v>2</v>
      </c>
      <c r="I273">
        <v>2</v>
      </c>
      <c r="J273">
        <v>3</v>
      </c>
      <c r="K273">
        <v>1</v>
      </c>
      <c r="L273" t="s">
        <v>575</v>
      </c>
      <c r="M273">
        <v>1</v>
      </c>
      <c r="N273">
        <v>1</v>
      </c>
      <c r="O273">
        <v>2</v>
      </c>
      <c r="P273">
        <v>2</v>
      </c>
      <c r="Q273">
        <v>2</v>
      </c>
      <c r="R273">
        <v>3</v>
      </c>
      <c r="S273">
        <v>1</v>
      </c>
      <c r="T273">
        <v>8</v>
      </c>
      <c r="U273">
        <v>1</v>
      </c>
      <c r="V273">
        <v>5</v>
      </c>
      <c r="W273">
        <v>0</v>
      </c>
      <c r="X273">
        <v>0.5</v>
      </c>
      <c r="Y273">
        <v>1</v>
      </c>
      <c r="Z273">
        <v>1</v>
      </c>
      <c r="AA273">
        <v>1</v>
      </c>
      <c r="AB273">
        <v>1</v>
      </c>
      <c r="AC273">
        <v>0</v>
      </c>
      <c r="AD273">
        <v>0.5</v>
      </c>
      <c r="AE273">
        <v>1</v>
      </c>
    </row>
    <row r="274" spans="1:31" x14ac:dyDescent="0.25">
      <c r="A274">
        <v>274</v>
      </c>
      <c r="B274" t="s">
        <v>712</v>
      </c>
      <c r="C274">
        <v>2019150274</v>
      </c>
      <c r="D274" t="s">
        <v>75</v>
      </c>
      <c r="E274">
        <v>11</v>
      </c>
      <c r="F274">
        <v>1555659635</v>
      </c>
      <c r="G274">
        <v>2</v>
      </c>
      <c r="H274">
        <v>1</v>
      </c>
      <c r="I274">
        <v>1</v>
      </c>
      <c r="J274">
        <v>3</v>
      </c>
      <c r="K274">
        <v>2</v>
      </c>
      <c r="L274" t="s">
        <v>713</v>
      </c>
      <c r="M274">
        <v>4</v>
      </c>
      <c r="N274">
        <v>3</v>
      </c>
      <c r="O274">
        <v>2</v>
      </c>
      <c r="P274">
        <v>1</v>
      </c>
      <c r="Q274">
        <v>1</v>
      </c>
      <c r="R274">
        <v>3</v>
      </c>
      <c r="S274">
        <v>2</v>
      </c>
      <c r="T274">
        <v>2</v>
      </c>
      <c r="U274">
        <v>3</v>
      </c>
      <c r="V274">
        <v>3</v>
      </c>
      <c r="W274">
        <v>0.5</v>
      </c>
      <c r="X274">
        <v>0.5</v>
      </c>
      <c r="Y274">
        <v>0</v>
      </c>
      <c r="Z274">
        <v>0.5</v>
      </c>
      <c r="AA274">
        <v>0</v>
      </c>
      <c r="AB274">
        <v>1</v>
      </c>
      <c r="AC274">
        <v>1</v>
      </c>
      <c r="AD274">
        <v>1</v>
      </c>
      <c r="AE274">
        <v>1</v>
      </c>
    </row>
    <row r="275" spans="1:31" x14ac:dyDescent="0.25">
      <c r="A275">
        <v>275</v>
      </c>
      <c r="B275" t="s">
        <v>714</v>
      </c>
      <c r="C275">
        <v>2019150275</v>
      </c>
      <c r="D275" t="s">
        <v>75</v>
      </c>
      <c r="E275">
        <v>11</v>
      </c>
      <c r="F275">
        <v>1555659635</v>
      </c>
      <c r="G275">
        <v>1</v>
      </c>
      <c r="H275">
        <v>3</v>
      </c>
      <c r="I275">
        <v>2</v>
      </c>
      <c r="J275">
        <v>2</v>
      </c>
      <c r="K275">
        <v>1</v>
      </c>
      <c r="L275" t="s">
        <v>715</v>
      </c>
      <c r="M275">
        <v>2</v>
      </c>
      <c r="N275">
        <v>5</v>
      </c>
      <c r="O275">
        <v>1</v>
      </c>
      <c r="P275">
        <v>3</v>
      </c>
      <c r="Q275">
        <v>2</v>
      </c>
      <c r="R275">
        <v>2</v>
      </c>
      <c r="S275">
        <v>1</v>
      </c>
      <c r="T275">
        <v>5</v>
      </c>
      <c r="U275">
        <v>3</v>
      </c>
      <c r="V275">
        <v>3</v>
      </c>
      <c r="W275">
        <v>1</v>
      </c>
      <c r="X275">
        <v>0</v>
      </c>
      <c r="Y275">
        <v>0.5</v>
      </c>
      <c r="Z275">
        <v>0</v>
      </c>
      <c r="AA275">
        <v>0.5</v>
      </c>
      <c r="AB275">
        <v>0.5</v>
      </c>
      <c r="AC275">
        <v>0.5</v>
      </c>
      <c r="AD275">
        <v>1</v>
      </c>
      <c r="AE275">
        <v>1</v>
      </c>
    </row>
    <row r="276" spans="1:31" x14ac:dyDescent="0.25">
      <c r="A276">
        <v>276</v>
      </c>
      <c r="B276" t="s">
        <v>716</v>
      </c>
      <c r="C276">
        <v>2019150276</v>
      </c>
      <c r="D276" t="s">
        <v>75</v>
      </c>
      <c r="E276">
        <v>13</v>
      </c>
      <c r="F276">
        <v>1555659635</v>
      </c>
      <c r="G276">
        <v>1</v>
      </c>
      <c r="H276">
        <v>2</v>
      </c>
      <c r="I276">
        <v>2</v>
      </c>
      <c r="J276">
        <v>3</v>
      </c>
      <c r="K276">
        <v>3</v>
      </c>
      <c r="L276" t="s">
        <v>717</v>
      </c>
      <c r="M276">
        <v>1</v>
      </c>
      <c r="N276">
        <v>3</v>
      </c>
      <c r="O276">
        <v>1</v>
      </c>
      <c r="P276">
        <v>2</v>
      </c>
      <c r="Q276">
        <v>2</v>
      </c>
      <c r="R276">
        <v>3</v>
      </c>
      <c r="S276">
        <v>3</v>
      </c>
      <c r="T276">
        <v>2</v>
      </c>
      <c r="U276">
        <v>2</v>
      </c>
      <c r="V276">
        <v>2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1</v>
      </c>
      <c r="AE276">
        <v>1</v>
      </c>
    </row>
    <row r="277" spans="1:31" x14ac:dyDescent="0.25">
      <c r="A277">
        <v>277</v>
      </c>
      <c r="B277" t="s">
        <v>718</v>
      </c>
      <c r="C277">
        <v>2019150277</v>
      </c>
      <c r="D277" t="s">
        <v>88</v>
      </c>
      <c r="E277">
        <v>12</v>
      </c>
      <c r="F277">
        <v>1555659635</v>
      </c>
      <c r="G277">
        <v>2</v>
      </c>
      <c r="H277">
        <v>1</v>
      </c>
      <c r="I277">
        <v>1</v>
      </c>
      <c r="J277">
        <v>2</v>
      </c>
      <c r="K277">
        <v>3</v>
      </c>
      <c r="L277" t="s">
        <v>270</v>
      </c>
      <c r="M277">
        <v>1</v>
      </c>
      <c r="N277">
        <v>2</v>
      </c>
      <c r="O277">
        <v>2</v>
      </c>
      <c r="P277">
        <v>1</v>
      </c>
      <c r="Q277">
        <v>1</v>
      </c>
      <c r="R277">
        <v>2</v>
      </c>
      <c r="S277">
        <v>3</v>
      </c>
      <c r="T277" t="s">
        <v>681</v>
      </c>
      <c r="U277">
        <v>2</v>
      </c>
      <c r="V277">
        <v>1</v>
      </c>
      <c r="W277">
        <v>1</v>
      </c>
      <c r="X277">
        <v>0.5</v>
      </c>
      <c r="Y277">
        <v>1</v>
      </c>
      <c r="Z277">
        <v>0.5</v>
      </c>
      <c r="AA277">
        <v>0</v>
      </c>
      <c r="AB277">
        <v>0</v>
      </c>
      <c r="AC277">
        <v>1</v>
      </c>
      <c r="AD277">
        <v>0</v>
      </c>
      <c r="AE277">
        <v>1</v>
      </c>
    </row>
    <row r="278" spans="1:31" x14ac:dyDescent="0.25">
      <c r="A278">
        <v>278</v>
      </c>
      <c r="B278" t="s">
        <v>719</v>
      </c>
      <c r="C278">
        <v>2019150278</v>
      </c>
      <c r="D278" t="s">
        <v>75</v>
      </c>
      <c r="E278">
        <v>11</v>
      </c>
      <c r="F278">
        <v>1555659635</v>
      </c>
      <c r="G278">
        <v>1</v>
      </c>
      <c r="H278">
        <v>3</v>
      </c>
      <c r="I278">
        <v>1</v>
      </c>
      <c r="J278">
        <v>1</v>
      </c>
      <c r="K278">
        <v>2</v>
      </c>
      <c r="L278" t="s">
        <v>720</v>
      </c>
      <c r="M278">
        <v>1</v>
      </c>
      <c r="N278">
        <v>4</v>
      </c>
      <c r="O278">
        <v>1</v>
      </c>
      <c r="P278">
        <v>3</v>
      </c>
      <c r="Q278">
        <v>1</v>
      </c>
      <c r="R278">
        <v>1</v>
      </c>
      <c r="S278">
        <v>2</v>
      </c>
      <c r="T278" t="s">
        <v>721</v>
      </c>
      <c r="U278">
        <v>3</v>
      </c>
      <c r="V278">
        <v>5</v>
      </c>
      <c r="W278">
        <v>0</v>
      </c>
      <c r="X278">
        <v>0</v>
      </c>
      <c r="Y278">
        <v>1</v>
      </c>
      <c r="Z278">
        <v>0</v>
      </c>
      <c r="AA278">
        <v>0.5</v>
      </c>
      <c r="AB278">
        <v>1</v>
      </c>
      <c r="AC278">
        <v>1</v>
      </c>
      <c r="AD278">
        <v>1</v>
      </c>
      <c r="AE278">
        <v>1</v>
      </c>
    </row>
    <row r="279" spans="1:31" x14ac:dyDescent="0.25">
      <c r="A279">
        <v>279</v>
      </c>
      <c r="B279" t="s">
        <v>722</v>
      </c>
      <c r="C279">
        <v>2019150279</v>
      </c>
      <c r="D279" t="s">
        <v>88</v>
      </c>
      <c r="E279">
        <v>11</v>
      </c>
      <c r="F279">
        <v>1555659635</v>
      </c>
      <c r="G279">
        <v>1</v>
      </c>
      <c r="H279">
        <v>1</v>
      </c>
      <c r="I279">
        <v>2</v>
      </c>
      <c r="J279">
        <v>2</v>
      </c>
      <c r="K279">
        <v>4</v>
      </c>
      <c r="L279" t="s">
        <v>723</v>
      </c>
      <c r="M279">
        <v>2</v>
      </c>
      <c r="N279">
        <v>2</v>
      </c>
      <c r="O279">
        <v>1</v>
      </c>
      <c r="P279">
        <v>1</v>
      </c>
      <c r="Q279">
        <v>2</v>
      </c>
      <c r="R279">
        <v>2</v>
      </c>
      <c r="S279">
        <v>4</v>
      </c>
      <c r="T279" t="s">
        <v>724</v>
      </c>
      <c r="U279">
        <v>4</v>
      </c>
      <c r="V279">
        <v>4</v>
      </c>
      <c r="W279">
        <v>0</v>
      </c>
      <c r="X279">
        <v>1</v>
      </c>
      <c r="Y279">
        <v>1</v>
      </c>
      <c r="Z279">
        <v>0</v>
      </c>
      <c r="AA279">
        <v>0.5</v>
      </c>
      <c r="AB279">
        <v>1</v>
      </c>
      <c r="AC279">
        <v>0</v>
      </c>
      <c r="AD279">
        <v>0.5</v>
      </c>
      <c r="AE279">
        <v>1</v>
      </c>
    </row>
    <row r="280" spans="1:31" x14ac:dyDescent="0.25">
      <c r="A280">
        <v>280</v>
      </c>
      <c r="B280" t="s">
        <v>725</v>
      </c>
      <c r="C280">
        <v>2019150280</v>
      </c>
      <c r="D280" t="s">
        <v>88</v>
      </c>
      <c r="E280">
        <v>12</v>
      </c>
      <c r="F280">
        <v>1555659635</v>
      </c>
      <c r="G280">
        <v>1</v>
      </c>
      <c r="H280">
        <v>1</v>
      </c>
      <c r="I280">
        <v>1</v>
      </c>
      <c r="J280">
        <v>1</v>
      </c>
      <c r="K280">
        <v>1</v>
      </c>
      <c r="L280" t="s">
        <v>726</v>
      </c>
      <c r="M280">
        <v>3</v>
      </c>
      <c r="N280">
        <v>3</v>
      </c>
      <c r="O280">
        <v>1</v>
      </c>
      <c r="P280">
        <v>1</v>
      </c>
      <c r="Q280">
        <v>1</v>
      </c>
      <c r="R280">
        <v>1</v>
      </c>
      <c r="S280">
        <v>1</v>
      </c>
      <c r="T280" t="s">
        <v>550</v>
      </c>
      <c r="U280">
        <v>2</v>
      </c>
      <c r="V280">
        <v>5</v>
      </c>
      <c r="W280">
        <v>0.5</v>
      </c>
      <c r="X280">
        <v>1</v>
      </c>
      <c r="Y280">
        <v>0</v>
      </c>
      <c r="Z280">
        <v>1</v>
      </c>
      <c r="AA280">
        <v>1</v>
      </c>
      <c r="AB280">
        <v>0</v>
      </c>
      <c r="AC280">
        <v>0.5</v>
      </c>
      <c r="AD280">
        <v>1</v>
      </c>
      <c r="AE280">
        <v>1</v>
      </c>
    </row>
    <row r="281" spans="1:31" x14ac:dyDescent="0.25">
      <c r="A281">
        <v>281</v>
      </c>
      <c r="B281" t="s">
        <v>727</v>
      </c>
      <c r="C281">
        <v>2019150281</v>
      </c>
      <c r="D281" t="s">
        <v>75</v>
      </c>
      <c r="E281">
        <v>12</v>
      </c>
      <c r="F281">
        <v>1555659635</v>
      </c>
      <c r="G281">
        <v>2</v>
      </c>
      <c r="H281">
        <v>2</v>
      </c>
      <c r="I281">
        <v>1</v>
      </c>
      <c r="J281">
        <v>2</v>
      </c>
      <c r="K281">
        <v>2</v>
      </c>
      <c r="L281" t="s">
        <v>728</v>
      </c>
      <c r="M281">
        <v>2</v>
      </c>
      <c r="N281">
        <v>2</v>
      </c>
      <c r="O281">
        <v>2</v>
      </c>
      <c r="P281">
        <v>2</v>
      </c>
      <c r="Q281">
        <v>1</v>
      </c>
      <c r="R281">
        <v>2</v>
      </c>
      <c r="S281">
        <v>2</v>
      </c>
      <c r="T281" t="s">
        <v>729</v>
      </c>
      <c r="U281">
        <v>3</v>
      </c>
      <c r="V281">
        <v>3</v>
      </c>
      <c r="W281">
        <v>0.5</v>
      </c>
      <c r="X281">
        <v>0.5</v>
      </c>
      <c r="Y281">
        <v>0</v>
      </c>
      <c r="Z281">
        <v>1</v>
      </c>
      <c r="AA281">
        <v>1</v>
      </c>
      <c r="AB281">
        <v>1</v>
      </c>
      <c r="AC281">
        <v>0.5</v>
      </c>
      <c r="AD281">
        <v>0.5</v>
      </c>
      <c r="AE281">
        <v>1</v>
      </c>
    </row>
    <row r="282" spans="1:31" x14ac:dyDescent="0.25">
      <c r="A282">
        <v>282</v>
      </c>
      <c r="B282" t="s">
        <v>730</v>
      </c>
      <c r="C282">
        <v>2019150282</v>
      </c>
      <c r="D282" t="s">
        <v>88</v>
      </c>
      <c r="E282">
        <v>11</v>
      </c>
      <c r="F282">
        <v>1555659635</v>
      </c>
      <c r="G282">
        <v>1</v>
      </c>
      <c r="H282">
        <v>1</v>
      </c>
      <c r="I282">
        <v>2</v>
      </c>
      <c r="J282">
        <v>1</v>
      </c>
      <c r="K282">
        <v>2</v>
      </c>
      <c r="L282" t="s">
        <v>105</v>
      </c>
      <c r="M282">
        <v>3</v>
      </c>
      <c r="N282">
        <v>2</v>
      </c>
      <c r="O282">
        <v>1</v>
      </c>
      <c r="P282">
        <v>1</v>
      </c>
      <c r="Q282">
        <v>2</v>
      </c>
      <c r="R282">
        <v>1</v>
      </c>
      <c r="S282">
        <v>2</v>
      </c>
      <c r="T282">
        <v>3</v>
      </c>
      <c r="U282">
        <v>2</v>
      </c>
      <c r="V282">
        <v>3</v>
      </c>
      <c r="W282">
        <v>0</v>
      </c>
      <c r="X282">
        <v>0.5</v>
      </c>
      <c r="Y282">
        <v>0</v>
      </c>
      <c r="Z282">
        <v>0</v>
      </c>
      <c r="AA282">
        <v>0.5</v>
      </c>
      <c r="AB282">
        <v>0</v>
      </c>
      <c r="AC282">
        <v>0</v>
      </c>
      <c r="AD282">
        <v>0.5</v>
      </c>
      <c r="AE282">
        <v>1</v>
      </c>
    </row>
    <row r="283" spans="1:31" x14ac:dyDescent="0.25">
      <c r="A283">
        <v>283</v>
      </c>
      <c r="B283" t="s">
        <v>731</v>
      </c>
      <c r="C283">
        <v>2019150283</v>
      </c>
      <c r="D283" t="s">
        <v>88</v>
      </c>
      <c r="E283">
        <v>12</v>
      </c>
      <c r="F283">
        <v>1555659635</v>
      </c>
      <c r="G283">
        <v>1</v>
      </c>
      <c r="H283">
        <v>1</v>
      </c>
      <c r="I283">
        <v>1</v>
      </c>
      <c r="J283">
        <v>3</v>
      </c>
      <c r="K283">
        <v>4</v>
      </c>
      <c r="L283" t="s">
        <v>732</v>
      </c>
      <c r="M283">
        <v>2</v>
      </c>
      <c r="N283">
        <v>5</v>
      </c>
      <c r="O283">
        <v>1</v>
      </c>
      <c r="P283">
        <v>1</v>
      </c>
      <c r="Q283">
        <v>1</v>
      </c>
      <c r="R283">
        <v>3</v>
      </c>
      <c r="S283">
        <v>4</v>
      </c>
      <c r="T283" t="s">
        <v>733</v>
      </c>
      <c r="U283">
        <v>1</v>
      </c>
      <c r="V283">
        <v>5</v>
      </c>
      <c r="W283">
        <v>0.5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0.5</v>
      </c>
      <c r="AE283">
        <v>1</v>
      </c>
    </row>
    <row r="284" spans="1:31" x14ac:dyDescent="0.25">
      <c r="A284">
        <v>284</v>
      </c>
      <c r="B284" t="s">
        <v>734</v>
      </c>
      <c r="C284">
        <v>2019150284</v>
      </c>
      <c r="D284" t="s">
        <v>75</v>
      </c>
      <c r="E284">
        <v>12</v>
      </c>
      <c r="F284">
        <v>1555659635</v>
      </c>
      <c r="G284">
        <v>2</v>
      </c>
      <c r="H284">
        <v>3</v>
      </c>
      <c r="I284">
        <v>1</v>
      </c>
      <c r="J284">
        <v>1</v>
      </c>
      <c r="K284">
        <v>3</v>
      </c>
      <c r="L284" t="s">
        <v>735</v>
      </c>
      <c r="M284">
        <v>3</v>
      </c>
      <c r="N284">
        <v>3</v>
      </c>
      <c r="O284">
        <v>2</v>
      </c>
      <c r="P284">
        <v>3</v>
      </c>
      <c r="Q284">
        <v>1</v>
      </c>
      <c r="R284">
        <v>1</v>
      </c>
      <c r="S284">
        <v>3</v>
      </c>
      <c r="T284" t="s">
        <v>272</v>
      </c>
      <c r="U284">
        <v>3</v>
      </c>
      <c r="V284">
        <v>4</v>
      </c>
      <c r="W284">
        <v>1</v>
      </c>
      <c r="X284">
        <v>1</v>
      </c>
      <c r="Y284">
        <v>1</v>
      </c>
      <c r="Z284">
        <v>1</v>
      </c>
      <c r="AA284">
        <v>0.5</v>
      </c>
      <c r="AB284">
        <v>1</v>
      </c>
      <c r="AC284">
        <v>1</v>
      </c>
      <c r="AD284">
        <v>0</v>
      </c>
      <c r="AE284">
        <v>1</v>
      </c>
    </row>
    <row r="285" spans="1:31" x14ac:dyDescent="0.25">
      <c r="A285">
        <v>285</v>
      </c>
      <c r="B285" t="s">
        <v>736</v>
      </c>
      <c r="C285">
        <v>2019150285</v>
      </c>
      <c r="D285" t="s">
        <v>75</v>
      </c>
      <c r="E285">
        <v>13</v>
      </c>
      <c r="F285">
        <v>1555659635</v>
      </c>
      <c r="G285">
        <v>2</v>
      </c>
      <c r="H285">
        <v>2</v>
      </c>
      <c r="I285">
        <v>2</v>
      </c>
      <c r="J285">
        <v>1</v>
      </c>
      <c r="K285">
        <v>3</v>
      </c>
      <c r="L285" t="s">
        <v>737</v>
      </c>
      <c r="M285">
        <v>3</v>
      </c>
      <c r="N285">
        <v>2</v>
      </c>
      <c r="O285">
        <v>2</v>
      </c>
      <c r="P285">
        <v>2</v>
      </c>
      <c r="Q285">
        <v>2</v>
      </c>
      <c r="R285">
        <v>1</v>
      </c>
      <c r="S285">
        <v>3</v>
      </c>
      <c r="T285">
        <v>2</v>
      </c>
      <c r="U285">
        <v>1</v>
      </c>
      <c r="V285">
        <v>3</v>
      </c>
      <c r="W285">
        <v>1</v>
      </c>
      <c r="X285">
        <v>0.5</v>
      </c>
      <c r="Y285">
        <v>0.5</v>
      </c>
      <c r="Z285">
        <v>0</v>
      </c>
      <c r="AA285">
        <v>0</v>
      </c>
      <c r="AB285">
        <v>0</v>
      </c>
      <c r="AC285">
        <v>0.5</v>
      </c>
      <c r="AD285">
        <v>1</v>
      </c>
      <c r="AE285">
        <v>1</v>
      </c>
    </row>
    <row r="286" spans="1:31" x14ac:dyDescent="0.25">
      <c r="A286">
        <v>286</v>
      </c>
      <c r="B286" t="s">
        <v>738</v>
      </c>
      <c r="C286">
        <v>2019150286</v>
      </c>
      <c r="D286" t="s">
        <v>88</v>
      </c>
      <c r="E286">
        <v>13</v>
      </c>
      <c r="F286">
        <v>1555659635</v>
      </c>
      <c r="G286">
        <v>1</v>
      </c>
      <c r="H286">
        <v>2</v>
      </c>
      <c r="I286">
        <v>2</v>
      </c>
      <c r="J286">
        <v>1</v>
      </c>
      <c r="K286">
        <v>4</v>
      </c>
      <c r="L286" t="s">
        <v>739</v>
      </c>
      <c r="M286">
        <v>2</v>
      </c>
      <c r="N286">
        <v>5</v>
      </c>
      <c r="O286">
        <v>1</v>
      </c>
      <c r="P286">
        <v>2</v>
      </c>
      <c r="Q286">
        <v>2</v>
      </c>
      <c r="R286">
        <v>1</v>
      </c>
      <c r="S286">
        <v>4</v>
      </c>
      <c r="T286" t="s">
        <v>246</v>
      </c>
      <c r="U286">
        <v>2</v>
      </c>
      <c r="V286">
        <v>5</v>
      </c>
      <c r="W286">
        <v>0.5</v>
      </c>
      <c r="X286">
        <v>0</v>
      </c>
      <c r="Y286">
        <v>1</v>
      </c>
      <c r="Z286">
        <v>1</v>
      </c>
      <c r="AA286">
        <v>0</v>
      </c>
      <c r="AB286">
        <v>0</v>
      </c>
      <c r="AC286">
        <v>0.5</v>
      </c>
      <c r="AD286">
        <v>1</v>
      </c>
      <c r="AE286">
        <v>1</v>
      </c>
    </row>
    <row r="287" spans="1:31" x14ac:dyDescent="0.25">
      <c r="A287">
        <v>287</v>
      </c>
      <c r="B287" t="s">
        <v>740</v>
      </c>
      <c r="C287">
        <v>2019150287</v>
      </c>
      <c r="D287" t="s">
        <v>75</v>
      </c>
      <c r="E287">
        <v>13</v>
      </c>
      <c r="F287">
        <v>1555659635</v>
      </c>
      <c r="G287">
        <v>1</v>
      </c>
      <c r="H287">
        <v>1</v>
      </c>
      <c r="I287">
        <v>1</v>
      </c>
      <c r="J287">
        <v>2</v>
      </c>
      <c r="K287">
        <v>4</v>
      </c>
      <c r="L287" t="s">
        <v>741</v>
      </c>
      <c r="M287">
        <v>1</v>
      </c>
      <c r="N287">
        <v>2</v>
      </c>
      <c r="O287">
        <v>1</v>
      </c>
      <c r="P287">
        <v>1</v>
      </c>
      <c r="Q287">
        <v>1</v>
      </c>
      <c r="R287">
        <v>2</v>
      </c>
      <c r="S287">
        <v>4</v>
      </c>
      <c r="T287">
        <v>5</v>
      </c>
      <c r="U287">
        <v>1</v>
      </c>
      <c r="V287">
        <v>1</v>
      </c>
      <c r="W287">
        <v>0</v>
      </c>
      <c r="X287">
        <v>0.5</v>
      </c>
      <c r="Y287">
        <v>0.5</v>
      </c>
      <c r="Z287">
        <v>0</v>
      </c>
      <c r="AA287">
        <v>0</v>
      </c>
      <c r="AB287">
        <v>1</v>
      </c>
      <c r="AC287">
        <v>1</v>
      </c>
      <c r="AD287">
        <v>1</v>
      </c>
      <c r="AE287">
        <v>1</v>
      </c>
    </row>
    <row r="288" spans="1:31" x14ac:dyDescent="0.25">
      <c r="A288">
        <v>288</v>
      </c>
      <c r="B288" t="s">
        <v>742</v>
      </c>
      <c r="C288">
        <v>2019150288</v>
      </c>
      <c r="D288" t="s">
        <v>75</v>
      </c>
      <c r="E288">
        <v>13</v>
      </c>
      <c r="F288">
        <v>1555659635</v>
      </c>
      <c r="G288">
        <v>2</v>
      </c>
      <c r="H288">
        <v>2</v>
      </c>
      <c r="I288">
        <v>1</v>
      </c>
      <c r="J288">
        <v>2</v>
      </c>
      <c r="K288">
        <v>4</v>
      </c>
      <c r="L288" t="s">
        <v>210</v>
      </c>
      <c r="M288">
        <v>4</v>
      </c>
      <c r="N288">
        <v>4</v>
      </c>
      <c r="O288">
        <v>2</v>
      </c>
      <c r="P288">
        <v>2</v>
      </c>
      <c r="Q288">
        <v>1</v>
      </c>
      <c r="R288">
        <v>2</v>
      </c>
      <c r="S288">
        <v>4</v>
      </c>
      <c r="T288" t="s">
        <v>208</v>
      </c>
      <c r="U288">
        <v>4</v>
      </c>
      <c r="V288">
        <v>1</v>
      </c>
      <c r="W288">
        <v>0.5</v>
      </c>
      <c r="X288">
        <v>0</v>
      </c>
      <c r="Y288">
        <v>1</v>
      </c>
      <c r="Z288">
        <v>0.5</v>
      </c>
      <c r="AA288">
        <v>0.5</v>
      </c>
      <c r="AB288">
        <v>1</v>
      </c>
      <c r="AC288">
        <v>1</v>
      </c>
      <c r="AD288">
        <v>1</v>
      </c>
      <c r="AE288">
        <v>1</v>
      </c>
    </row>
    <row r="289" spans="1:31" x14ac:dyDescent="0.25">
      <c r="A289">
        <v>289</v>
      </c>
      <c r="B289" t="s">
        <v>743</v>
      </c>
      <c r="C289">
        <v>2019150289</v>
      </c>
      <c r="D289" t="s">
        <v>75</v>
      </c>
      <c r="E289">
        <v>12</v>
      </c>
      <c r="F289">
        <v>1555659635</v>
      </c>
      <c r="G289">
        <v>2</v>
      </c>
      <c r="H289">
        <v>1</v>
      </c>
      <c r="I289">
        <v>2</v>
      </c>
      <c r="J289">
        <v>1</v>
      </c>
      <c r="K289">
        <v>3</v>
      </c>
      <c r="L289" t="s">
        <v>744</v>
      </c>
      <c r="M289">
        <v>4</v>
      </c>
      <c r="N289">
        <v>2</v>
      </c>
      <c r="O289">
        <v>2</v>
      </c>
      <c r="P289">
        <v>1</v>
      </c>
      <c r="Q289">
        <v>2</v>
      </c>
      <c r="R289">
        <v>1</v>
      </c>
      <c r="S289">
        <v>3</v>
      </c>
      <c r="T289">
        <v>3</v>
      </c>
      <c r="U289">
        <v>3</v>
      </c>
      <c r="V289">
        <v>2</v>
      </c>
      <c r="W289">
        <v>0.5</v>
      </c>
      <c r="X289">
        <v>1</v>
      </c>
      <c r="Y289">
        <v>1</v>
      </c>
      <c r="Z289">
        <v>1</v>
      </c>
      <c r="AA289">
        <v>0.5</v>
      </c>
      <c r="AB289">
        <v>1</v>
      </c>
      <c r="AC289">
        <v>0</v>
      </c>
      <c r="AD289">
        <v>0</v>
      </c>
      <c r="AE289">
        <v>1</v>
      </c>
    </row>
    <row r="290" spans="1:31" x14ac:dyDescent="0.25">
      <c r="A290">
        <v>290</v>
      </c>
      <c r="B290" t="s">
        <v>745</v>
      </c>
      <c r="C290">
        <v>2019150290</v>
      </c>
      <c r="D290" t="s">
        <v>75</v>
      </c>
      <c r="E290">
        <v>13</v>
      </c>
      <c r="F290">
        <v>1555659635</v>
      </c>
      <c r="G290">
        <v>2</v>
      </c>
      <c r="H290">
        <v>1</v>
      </c>
      <c r="I290">
        <v>2</v>
      </c>
      <c r="J290">
        <v>2</v>
      </c>
      <c r="K290">
        <v>4</v>
      </c>
      <c r="L290" t="s">
        <v>746</v>
      </c>
      <c r="M290">
        <v>2</v>
      </c>
      <c r="N290">
        <v>1</v>
      </c>
      <c r="O290">
        <v>2</v>
      </c>
      <c r="P290">
        <v>1</v>
      </c>
      <c r="Q290">
        <v>2</v>
      </c>
      <c r="R290">
        <v>2</v>
      </c>
      <c r="S290">
        <v>4</v>
      </c>
      <c r="T290">
        <v>2</v>
      </c>
      <c r="U290">
        <v>4</v>
      </c>
      <c r="V290">
        <v>5</v>
      </c>
      <c r="W290">
        <v>1</v>
      </c>
      <c r="X290">
        <v>1</v>
      </c>
      <c r="Y290">
        <v>1</v>
      </c>
      <c r="Z290">
        <v>0</v>
      </c>
      <c r="AA290">
        <v>0.5</v>
      </c>
      <c r="AB290">
        <v>0</v>
      </c>
      <c r="AC290">
        <v>1</v>
      </c>
      <c r="AD290">
        <v>0</v>
      </c>
      <c r="AE290">
        <v>1</v>
      </c>
    </row>
    <row r="291" spans="1:31" x14ac:dyDescent="0.25">
      <c r="A291">
        <v>291</v>
      </c>
      <c r="B291" t="s">
        <v>747</v>
      </c>
      <c r="C291">
        <v>2019150291</v>
      </c>
      <c r="D291" t="s">
        <v>75</v>
      </c>
      <c r="E291">
        <v>12</v>
      </c>
      <c r="F291">
        <v>1555659635</v>
      </c>
      <c r="G291">
        <v>2</v>
      </c>
      <c r="H291">
        <v>3</v>
      </c>
      <c r="I291">
        <v>2</v>
      </c>
      <c r="J291">
        <v>2</v>
      </c>
      <c r="K291">
        <v>4</v>
      </c>
      <c r="L291" t="s">
        <v>748</v>
      </c>
      <c r="M291">
        <v>2</v>
      </c>
      <c r="N291">
        <v>5</v>
      </c>
      <c r="O291">
        <v>2</v>
      </c>
      <c r="P291">
        <v>3</v>
      </c>
      <c r="Q291">
        <v>2</v>
      </c>
      <c r="R291">
        <v>2</v>
      </c>
      <c r="S291">
        <v>4</v>
      </c>
      <c r="T291" t="s">
        <v>453</v>
      </c>
      <c r="U291">
        <v>4</v>
      </c>
      <c r="V291">
        <v>1</v>
      </c>
      <c r="W291">
        <v>1</v>
      </c>
      <c r="X291">
        <v>0</v>
      </c>
      <c r="Y291">
        <v>0.5</v>
      </c>
      <c r="Z291">
        <v>1</v>
      </c>
      <c r="AA291">
        <v>0</v>
      </c>
      <c r="AB291">
        <v>0</v>
      </c>
      <c r="AC291">
        <v>0.5</v>
      </c>
      <c r="AD291">
        <v>1</v>
      </c>
      <c r="AE291">
        <v>1</v>
      </c>
    </row>
    <row r="292" spans="1:31" x14ac:dyDescent="0.25">
      <c r="A292">
        <v>292</v>
      </c>
      <c r="B292" t="s">
        <v>749</v>
      </c>
      <c r="C292">
        <v>2019150292</v>
      </c>
      <c r="D292" t="s">
        <v>88</v>
      </c>
      <c r="E292">
        <v>12</v>
      </c>
      <c r="F292">
        <v>1555659635</v>
      </c>
      <c r="G292">
        <v>2</v>
      </c>
      <c r="H292">
        <v>2</v>
      </c>
      <c r="I292">
        <v>2</v>
      </c>
      <c r="J292">
        <v>1</v>
      </c>
      <c r="K292">
        <v>2</v>
      </c>
      <c r="L292" t="s">
        <v>750</v>
      </c>
      <c r="M292">
        <v>3</v>
      </c>
      <c r="N292">
        <v>2</v>
      </c>
      <c r="O292">
        <v>2</v>
      </c>
      <c r="P292">
        <v>2</v>
      </c>
      <c r="Q292">
        <v>2</v>
      </c>
      <c r="R292">
        <v>1</v>
      </c>
      <c r="S292">
        <v>2</v>
      </c>
      <c r="T292" t="s">
        <v>751</v>
      </c>
      <c r="U292">
        <v>2</v>
      </c>
      <c r="V292">
        <v>4</v>
      </c>
      <c r="W292">
        <v>1</v>
      </c>
      <c r="X292">
        <v>1</v>
      </c>
      <c r="Y292">
        <v>1</v>
      </c>
      <c r="Z292">
        <v>0</v>
      </c>
      <c r="AA292">
        <v>1</v>
      </c>
      <c r="AB292">
        <v>0.5</v>
      </c>
      <c r="AC292">
        <v>0</v>
      </c>
      <c r="AD292">
        <v>0</v>
      </c>
      <c r="AE292">
        <v>1</v>
      </c>
    </row>
    <row r="293" spans="1:31" x14ac:dyDescent="0.25">
      <c r="A293">
        <v>293</v>
      </c>
      <c r="B293" t="s">
        <v>752</v>
      </c>
      <c r="C293">
        <v>2019150293</v>
      </c>
      <c r="D293" t="s">
        <v>88</v>
      </c>
      <c r="E293">
        <v>13</v>
      </c>
      <c r="F293">
        <v>1555659635</v>
      </c>
      <c r="G293">
        <v>2</v>
      </c>
      <c r="H293">
        <v>2</v>
      </c>
      <c r="I293">
        <v>2</v>
      </c>
      <c r="J293">
        <v>3</v>
      </c>
      <c r="K293">
        <v>3</v>
      </c>
      <c r="L293" t="s">
        <v>753</v>
      </c>
      <c r="M293">
        <v>4</v>
      </c>
      <c r="N293">
        <v>4</v>
      </c>
      <c r="O293">
        <v>2</v>
      </c>
      <c r="P293">
        <v>2</v>
      </c>
      <c r="Q293">
        <v>2</v>
      </c>
      <c r="R293">
        <v>3</v>
      </c>
      <c r="S293">
        <v>3</v>
      </c>
      <c r="T293" t="s">
        <v>298</v>
      </c>
      <c r="U293">
        <v>4</v>
      </c>
      <c r="V293">
        <v>5</v>
      </c>
      <c r="W293">
        <v>0.5</v>
      </c>
      <c r="X293">
        <v>1</v>
      </c>
      <c r="Y293">
        <v>0</v>
      </c>
      <c r="Z293">
        <v>0</v>
      </c>
      <c r="AA293">
        <v>0.5</v>
      </c>
      <c r="AB293">
        <v>0</v>
      </c>
      <c r="AC293">
        <v>0.5</v>
      </c>
      <c r="AD293">
        <v>0</v>
      </c>
      <c r="AE293">
        <v>1</v>
      </c>
    </row>
    <row r="294" spans="1:31" x14ac:dyDescent="0.25">
      <c r="A294">
        <v>294</v>
      </c>
      <c r="B294" t="s">
        <v>754</v>
      </c>
      <c r="C294">
        <v>2019150294</v>
      </c>
      <c r="D294" t="s">
        <v>75</v>
      </c>
      <c r="E294">
        <v>13</v>
      </c>
      <c r="F294">
        <v>1555659635</v>
      </c>
      <c r="G294">
        <v>1</v>
      </c>
      <c r="H294">
        <v>3</v>
      </c>
      <c r="I294">
        <v>2</v>
      </c>
      <c r="J294">
        <v>3</v>
      </c>
      <c r="K294">
        <v>2</v>
      </c>
      <c r="L294" t="s">
        <v>755</v>
      </c>
      <c r="M294">
        <v>2</v>
      </c>
      <c r="N294">
        <v>3</v>
      </c>
      <c r="O294">
        <v>1</v>
      </c>
      <c r="P294">
        <v>3</v>
      </c>
      <c r="Q294">
        <v>2</v>
      </c>
      <c r="R294">
        <v>3</v>
      </c>
      <c r="S294">
        <v>2</v>
      </c>
      <c r="T294" t="s">
        <v>571</v>
      </c>
      <c r="U294">
        <v>1</v>
      </c>
      <c r="V294">
        <v>1</v>
      </c>
      <c r="W294">
        <v>0</v>
      </c>
      <c r="X294">
        <v>0.5</v>
      </c>
      <c r="Y294">
        <v>1</v>
      </c>
      <c r="Z294">
        <v>1</v>
      </c>
      <c r="AA294">
        <v>1</v>
      </c>
      <c r="AB294">
        <v>0.5</v>
      </c>
      <c r="AC294">
        <v>0.5</v>
      </c>
      <c r="AD294">
        <v>1</v>
      </c>
      <c r="AE294">
        <v>1</v>
      </c>
    </row>
    <row r="295" spans="1:31" x14ac:dyDescent="0.25">
      <c r="A295">
        <v>295</v>
      </c>
      <c r="B295" t="s">
        <v>756</v>
      </c>
      <c r="C295">
        <v>2019150295</v>
      </c>
      <c r="D295" t="s">
        <v>75</v>
      </c>
      <c r="E295">
        <v>12</v>
      </c>
      <c r="F295">
        <v>1555659635</v>
      </c>
      <c r="G295">
        <v>1</v>
      </c>
      <c r="H295">
        <v>3</v>
      </c>
      <c r="I295">
        <v>2</v>
      </c>
      <c r="J295">
        <v>1</v>
      </c>
      <c r="K295">
        <v>4</v>
      </c>
      <c r="L295" t="s">
        <v>757</v>
      </c>
      <c r="M295">
        <v>4</v>
      </c>
      <c r="N295">
        <v>4</v>
      </c>
      <c r="O295">
        <v>1</v>
      </c>
      <c r="P295">
        <v>3</v>
      </c>
      <c r="Q295">
        <v>2</v>
      </c>
      <c r="R295">
        <v>1</v>
      </c>
      <c r="S295">
        <v>4</v>
      </c>
      <c r="T295" t="s">
        <v>115</v>
      </c>
      <c r="U295">
        <v>4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0.5</v>
      </c>
      <c r="AB295">
        <v>0</v>
      </c>
      <c r="AC295">
        <v>1</v>
      </c>
      <c r="AD295">
        <v>0</v>
      </c>
      <c r="AE295">
        <v>1</v>
      </c>
    </row>
    <row r="296" spans="1:31" x14ac:dyDescent="0.25">
      <c r="A296">
        <v>296</v>
      </c>
      <c r="B296" t="s">
        <v>758</v>
      </c>
      <c r="C296">
        <v>2019150296</v>
      </c>
      <c r="D296" t="s">
        <v>75</v>
      </c>
      <c r="E296">
        <v>11</v>
      </c>
      <c r="F296">
        <v>1555659635</v>
      </c>
      <c r="G296">
        <v>2</v>
      </c>
      <c r="H296">
        <v>2</v>
      </c>
      <c r="I296">
        <v>1</v>
      </c>
      <c r="J296">
        <v>2</v>
      </c>
      <c r="K296">
        <v>1</v>
      </c>
      <c r="L296" t="s">
        <v>759</v>
      </c>
      <c r="M296">
        <v>2</v>
      </c>
      <c r="N296">
        <v>1</v>
      </c>
      <c r="O296">
        <v>2</v>
      </c>
      <c r="P296">
        <v>2</v>
      </c>
      <c r="Q296">
        <v>1</v>
      </c>
      <c r="R296">
        <v>2</v>
      </c>
      <c r="S296">
        <v>1</v>
      </c>
      <c r="T296" t="s">
        <v>760</v>
      </c>
      <c r="U296">
        <v>2</v>
      </c>
      <c r="V296">
        <v>2</v>
      </c>
      <c r="W296">
        <v>0.5</v>
      </c>
      <c r="X296">
        <v>0</v>
      </c>
      <c r="Y296">
        <v>0.5</v>
      </c>
      <c r="Z296">
        <v>0</v>
      </c>
      <c r="AA296">
        <v>0</v>
      </c>
      <c r="AB296">
        <v>0</v>
      </c>
      <c r="AC296">
        <v>0.5</v>
      </c>
      <c r="AD296">
        <v>0</v>
      </c>
      <c r="AE296">
        <v>1</v>
      </c>
    </row>
    <row r="297" spans="1:31" x14ac:dyDescent="0.25">
      <c r="A297">
        <v>297</v>
      </c>
      <c r="B297" t="s">
        <v>761</v>
      </c>
      <c r="C297">
        <v>2019150297</v>
      </c>
      <c r="D297" t="s">
        <v>75</v>
      </c>
      <c r="E297">
        <v>12</v>
      </c>
      <c r="F297">
        <v>1555659635</v>
      </c>
      <c r="G297">
        <v>2</v>
      </c>
      <c r="H297">
        <v>3</v>
      </c>
      <c r="I297">
        <v>2</v>
      </c>
      <c r="J297">
        <v>1</v>
      </c>
      <c r="K297">
        <v>1</v>
      </c>
      <c r="L297" t="s">
        <v>762</v>
      </c>
      <c r="M297">
        <v>4</v>
      </c>
      <c r="N297">
        <v>3</v>
      </c>
      <c r="O297">
        <v>2</v>
      </c>
      <c r="P297">
        <v>3</v>
      </c>
      <c r="Q297">
        <v>2</v>
      </c>
      <c r="R297">
        <v>1</v>
      </c>
      <c r="S297">
        <v>1</v>
      </c>
      <c r="T297" t="s">
        <v>763</v>
      </c>
      <c r="U297">
        <v>2</v>
      </c>
      <c r="V297">
        <v>5</v>
      </c>
      <c r="W297">
        <v>0</v>
      </c>
      <c r="X297">
        <v>0</v>
      </c>
      <c r="Y297">
        <v>0.5</v>
      </c>
      <c r="Z297">
        <v>0.5</v>
      </c>
      <c r="AA297">
        <v>0</v>
      </c>
      <c r="AB297">
        <v>0</v>
      </c>
      <c r="AC297">
        <v>0</v>
      </c>
      <c r="AD297">
        <v>0</v>
      </c>
      <c r="AE297">
        <v>1</v>
      </c>
    </row>
    <row r="298" spans="1:31" x14ac:dyDescent="0.25">
      <c r="A298">
        <v>298</v>
      </c>
      <c r="B298" t="s">
        <v>764</v>
      </c>
      <c r="C298">
        <v>2019150298</v>
      </c>
      <c r="D298" t="s">
        <v>88</v>
      </c>
      <c r="E298">
        <v>11</v>
      </c>
      <c r="F298">
        <v>1555659635</v>
      </c>
      <c r="G298">
        <v>2</v>
      </c>
      <c r="H298">
        <v>2</v>
      </c>
      <c r="I298">
        <v>2</v>
      </c>
      <c r="J298">
        <v>2</v>
      </c>
      <c r="K298">
        <v>4</v>
      </c>
      <c r="L298" t="s">
        <v>765</v>
      </c>
      <c r="M298">
        <v>1</v>
      </c>
      <c r="N298">
        <v>3</v>
      </c>
      <c r="O298">
        <v>2</v>
      </c>
      <c r="P298">
        <v>2</v>
      </c>
      <c r="Q298">
        <v>2</v>
      </c>
      <c r="R298">
        <v>2</v>
      </c>
      <c r="S298">
        <v>4</v>
      </c>
      <c r="T298">
        <v>6</v>
      </c>
      <c r="U298">
        <v>4</v>
      </c>
      <c r="V298">
        <v>5</v>
      </c>
      <c r="W298">
        <v>0</v>
      </c>
      <c r="X298">
        <v>0</v>
      </c>
      <c r="Y298">
        <v>0.5</v>
      </c>
      <c r="Z298">
        <v>0.5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25">
      <c r="A299">
        <v>299</v>
      </c>
      <c r="B299" t="s">
        <v>766</v>
      </c>
      <c r="C299">
        <v>2019150299</v>
      </c>
      <c r="D299" t="s">
        <v>75</v>
      </c>
      <c r="E299">
        <v>12</v>
      </c>
      <c r="F299">
        <v>1555659635</v>
      </c>
      <c r="G299">
        <v>1</v>
      </c>
      <c r="H299">
        <v>1</v>
      </c>
      <c r="I299">
        <v>1</v>
      </c>
      <c r="J299">
        <v>3</v>
      </c>
      <c r="K299">
        <v>1</v>
      </c>
      <c r="L299" t="s">
        <v>767</v>
      </c>
      <c r="M299">
        <v>1</v>
      </c>
      <c r="N299">
        <v>5</v>
      </c>
      <c r="O299">
        <v>1</v>
      </c>
      <c r="P299">
        <v>1</v>
      </c>
      <c r="Q299">
        <v>1</v>
      </c>
      <c r="R299">
        <v>3</v>
      </c>
      <c r="S299">
        <v>1</v>
      </c>
      <c r="T299">
        <v>2</v>
      </c>
      <c r="U299">
        <v>1</v>
      </c>
      <c r="V299">
        <v>1</v>
      </c>
      <c r="W299">
        <v>0</v>
      </c>
      <c r="X299">
        <v>0.5</v>
      </c>
      <c r="Y299">
        <v>0</v>
      </c>
      <c r="Z299">
        <v>1</v>
      </c>
      <c r="AA299">
        <v>0.5</v>
      </c>
      <c r="AB299">
        <v>1</v>
      </c>
      <c r="AC299">
        <v>0</v>
      </c>
      <c r="AD299">
        <v>0.5</v>
      </c>
      <c r="AE299">
        <v>1</v>
      </c>
    </row>
    <row r="300" spans="1:31" x14ac:dyDescent="0.25">
      <c r="A300">
        <v>300</v>
      </c>
      <c r="B300" t="s">
        <v>768</v>
      </c>
      <c r="C300">
        <v>2019150300</v>
      </c>
      <c r="D300" t="s">
        <v>88</v>
      </c>
      <c r="E300">
        <v>13</v>
      </c>
      <c r="F300">
        <v>1555659635</v>
      </c>
      <c r="G300">
        <v>2</v>
      </c>
      <c r="H300">
        <v>1</v>
      </c>
      <c r="I300">
        <v>1</v>
      </c>
      <c r="J300">
        <v>1</v>
      </c>
      <c r="K300">
        <v>3</v>
      </c>
      <c r="L300" t="s">
        <v>769</v>
      </c>
      <c r="M300">
        <v>1</v>
      </c>
      <c r="N300">
        <v>5</v>
      </c>
      <c r="O300">
        <v>2</v>
      </c>
      <c r="P300">
        <v>1</v>
      </c>
      <c r="Q300">
        <v>1</v>
      </c>
      <c r="R300">
        <v>1</v>
      </c>
      <c r="S300">
        <v>3</v>
      </c>
      <c r="T300" t="s">
        <v>770</v>
      </c>
      <c r="U300">
        <v>2</v>
      </c>
      <c r="V300">
        <v>1</v>
      </c>
      <c r="W300">
        <v>1</v>
      </c>
      <c r="X300">
        <v>1</v>
      </c>
      <c r="Y300">
        <v>0.5</v>
      </c>
      <c r="Z300">
        <v>1</v>
      </c>
      <c r="AA300">
        <v>0</v>
      </c>
      <c r="AB300">
        <v>0</v>
      </c>
      <c r="AC300">
        <v>0</v>
      </c>
      <c r="AD300">
        <v>0.5</v>
      </c>
      <c r="AE300">
        <v>1</v>
      </c>
    </row>
    <row r="301" spans="1:31" x14ac:dyDescent="0.25">
      <c r="A301">
        <v>301</v>
      </c>
      <c r="B301" t="s">
        <v>771</v>
      </c>
      <c r="C301">
        <v>2019150301</v>
      </c>
      <c r="D301" t="s">
        <v>88</v>
      </c>
      <c r="E301">
        <v>12</v>
      </c>
      <c r="F301">
        <v>1555659635</v>
      </c>
      <c r="G301">
        <v>1</v>
      </c>
      <c r="H301">
        <v>3</v>
      </c>
      <c r="I301">
        <v>2</v>
      </c>
      <c r="J301">
        <v>1</v>
      </c>
      <c r="K301">
        <v>3</v>
      </c>
      <c r="L301" t="s">
        <v>772</v>
      </c>
      <c r="M301">
        <v>2</v>
      </c>
      <c r="N301">
        <v>1</v>
      </c>
      <c r="O301">
        <v>1</v>
      </c>
      <c r="P301">
        <v>3</v>
      </c>
      <c r="Q301">
        <v>2</v>
      </c>
      <c r="R301">
        <v>1</v>
      </c>
      <c r="S301">
        <v>3</v>
      </c>
      <c r="T301" t="s">
        <v>246</v>
      </c>
      <c r="U301">
        <v>4</v>
      </c>
      <c r="V301">
        <v>5</v>
      </c>
      <c r="W301">
        <v>0</v>
      </c>
      <c r="X301">
        <v>1</v>
      </c>
      <c r="Y301">
        <v>1</v>
      </c>
      <c r="Z301">
        <v>0</v>
      </c>
      <c r="AA301">
        <v>0.5</v>
      </c>
      <c r="AB301">
        <v>0.5</v>
      </c>
      <c r="AC301">
        <v>0.5</v>
      </c>
      <c r="AD301">
        <v>1</v>
      </c>
      <c r="AE301">
        <v>1</v>
      </c>
    </row>
    <row r="302" spans="1:31" x14ac:dyDescent="0.25">
      <c r="A302">
        <v>302</v>
      </c>
      <c r="B302" t="s">
        <v>773</v>
      </c>
      <c r="C302">
        <v>2019150302</v>
      </c>
      <c r="D302" t="s">
        <v>75</v>
      </c>
      <c r="E302">
        <v>13</v>
      </c>
      <c r="F302">
        <v>1555659635</v>
      </c>
      <c r="G302">
        <v>1</v>
      </c>
      <c r="H302">
        <v>2</v>
      </c>
      <c r="I302">
        <v>2</v>
      </c>
      <c r="J302">
        <v>1</v>
      </c>
      <c r="K302">
        <v>1</v>
      </c>
      <c r="L302" t="s">
        <v>774</v>
      </c>
      <c r="M302">
        <v>4</v>
      </c>
      <c r="N302">
        <v>2</v>
      </c>
      <c r="O302">
        <v>1</v>
      </c>
      <c r="P302">
        <v>2</v>
      </c>
      <c r="Q302">
        <v>2</v>
      </c>
      <c r="R302">
        <v>1</v>
      </c>
      <c r="S302">
        <v>1</v>
      </c>
      <c r="T302">
        <v>8</v>
      </c>
      <c r="U302">
        <v>3</v>
      </c>
      <c r="V302">
        <v>4</v>
      </c>
      <c r="W302">
        <v>0.5</v>
      </c>
      <c r="X302">
        <v>0</v>
      </c>
      <c r="Y302">
        <v>0.5</v>
      </c>
      <c r="Z302">
        <v>1</v>
      </c>
      <c r="AA302">
        <v>0</v>
      </c>
      <c r="AB302">
        <v>0</v>
      </c>
      <c r="AC302">
        <v>1</v>
      </c>
      <c r="AD302">
        <v>0.5</v>
      </c>
      <c r="AE302">
        <v>1</v>
      </c>
    </row>
    <row r="303" spans="1:31" x14ac:dyDescent="0.25">
      <c r="A303">
        <v>303</v>
      </c>
      <c r="B303" t="s">
        <v>775</v>
      </c>
      <c r="C303">
        <v>2019150303</v>
      </c>
      <c r="D303" t="s">
        <v>75</v>
      </c>
      <c r="E303">
        <v>11</v>
      </c>
      <c r="F303">
        <v>1555659635</v>
      </c>
      <c r="G303">
        <v>1</v>
      </c>
      <c r="H303">
        <v>3</v>
      </c>
      <c r="I303">
        <v>1</v>
      </c>
      <c r="J303">
        <v>3</v>
      </c>
      <c r="K303">
        <v>4</v>
      </c>
      <c r="L303" t="s">
        <v>776</v>
      </c>
      <c r="M303">
        <v>2</v>
      </c>
      <c r="N303">
        <v>1</v>
      </c>
      <c r="O303">
        <v>1</v>
      </c>
      <c r="P303">
        <v>3</v>
      </c>
      <c r="Q303">
        <v>1</v>
      </c>
      <c r="R303">
        <v>3</v>
      </c>
      <c r="S303">
        <v>4</v>
      </c>
      <c r="T303" t="s">
        <v>229</v>
      </c>
      <c r="U303">
        <v>3</v>
      </c>
      <c r="V303">
        <v>3</v>
      </c>
      <c r="W303">
        <v>0</v>
      </c>
      <c r="X303">
        <v>0</v>
      </c>
      <c r="Y303">
        <v>1</v>
      </c>
      <c r="Z303">
        <v>0.5</v>
      </c>
      <c r="AA303">
        <v>0</v>
      </c>
      <c r="AB303">
        <v>0.5</v>
      </c>
      <c r="AC303">
        <v>0</v>
      </c>
      <c r="AD303">
        <v>1</v>
      </c>
      <c r="AE303">
        <v>1</v>
      </c>
    </row>
    <row r="304" spans="1:31" x14ac:dyDescent="0.25">
      <c r="A304">
        <v>304</v>
      </c>
      <c r="B304" t="s">
        <v>777</v>
      </c>
      <c r="C304">
        <v>2019150304</v>
      </c>
      <c r="D304" t="s">
        <v>75</v>
      </c>
      <c r="E304">
        <v>13</v>
      </c>
      <c r="F304">
        <v>1555659635</v>
      </c>
      <c r="G304">
        <v>2</v>
      </c>
      <c r="H304">
        <v>1</v>
      </c>
      <c r="I304">
        <v>1</v>
      </c>
      <c r="J304">
        <v>2</v>
      </c>
      <c r="K304">
        <v>1</v>
      </c>
      <c r="L304" t="s">
        <v>778</v>
      </c>
      <c r="M304">
        <v>2</v>
      </c>
      <c r="N304">
        <v>5</v>
      </c>
      <c r="O304">
        <v>2</v>
      </c>
      <c r="P304">
        <v>1</v>
      </c>
      <c r="Q304">
        <v>1</v>
      </c>
      <c r="R304">
        <v>2</v>
      </c>
      <c r="S304">
        <v>1</v>
      </c>
      <c r="T304" t="s">
        <v>779</v>
      </c>
      <c r="U304">
        <v>2</v>
      </c>
      <c r="V304">
        <v>5</v>
      </c>
      <c r="W304">
        <v>1</v>
      </c>
      <c r="X304">
        <v>0</v>
      </c>
      <c r="Y304">
        <v>0.5</v>
      </c>
      <c r="Z304">
        <v>0</v>
      </c>
      <c r="AA304">
        <v>0</v>
      </c>
      <c r="AB304">
        <v>0</v>
      </c>
      <c r="AC304">
        <v>1</v>
      </c>
      <c r="AD304">
        <v>0.5</v>
      </c>
      <c r="AE304">
        <v>1</v>
      </c>
    </row>
    <row r="305" spans="1:31" x14ac:dyDescent="0.25">
      <c r="A305">
        <v>305</v>
      </c>
      <c r="B305" t="s">
        <v>780</v>
      </c>
      <c r="C305">
        <v>2019150305</v>
      </c>
      <c r="D305" t="s">
        <v>88</v>
      </c>
      <c r="E305">
        <v>12</v>
      </c>
      <c r="F305">
        <v>1555659635</v>
      </c>
      <c r="G305">
        <v>1</v>
      </c>
      <c r="H305">
        <v>1</v>
      </c>
      <c r="I305">
        <v>1</v>
      </c>
      <c r="J305">
        <v>1</v>
      </c>
      <c r="K305">
        <v>1</v>
      </c>
      <c r="L305" t="s">
        <v>781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8</v>
      </c>
      <c r="U305">
        <v>2</v>
      </c>
      <c r="V305">
        <v>4</v>
      </c>
      <c r="W305">
        <v>1</v>
      </c>
      <c r="X305">
        <v>0.5</v>
      </c>
      <c r="Y305">
        <v>0.5</v>
      </c>
      <c r="Z305">
        <v>0</v>
      </c>
      <c r="AA305">
        <v>1</v>
      </c>
      <c r="AB305">
        <v>0</v>
      </c>
      <c r="AC305">
        <v>0.5</v>
      </c>
      <c r="AD305">
        <v>1</v>
      </c>
      <c r="AE305">
        <v>1</v>
      </c>
    </row>
    <row r="306" spans="1:31" x14ac:dyDescent="0.25">
      <c r="A306">
        <v>306</v>
      </c>
      <c r="B306" t="s">
        <v>782</v>
      </c>
      <c r="C306">
        <v>2019150306</v>
      </c>
      <c r="D306" t="s">
        <v>75</v>
      </c>
      <c r="E306">
        <v>12</v>
      </c>
      <c r="F306">
        <v>1555659635</v>
      </c>
      <c r="G306">
        <v>1</v>
      </c>
      <c r="H306">
        <v>3</v>
      </c>
      <c r="I306">
        <v>2</v>
      </c>
      <c r="J306">
        <v>1</v>
      </c>
      <c r="K306">
        <v>4</v>
      </c>
      <c r="L306" t="s">
        <v>783</v>
      </c>
      <c r="M306">
        <v>2</v>
      </c>
      <c r="N306">
        <v>1</v>
      </c>
      <c r="O306">
        <v>1</v>
      </c>
      <c r="P306">
        <v>3</v>
      </c>
      <c r="Q306">
        <v>2</v>
      </c>
      <c r="R306">
        <v>1</v>
      </c>
      <c r="S306">
        <v>4</v>
      </c>
      <c r="T306">
        <v>6</v>
      </c>
      <c r="U306">
        <v>2</v>
      </c>
      <c r="V306">
        <v>4</v>
      </c>
      <c r="W306">
        <v>1</v>
      </c>
      <c r="X306">
        <v>0</v>
      </c>
      <c r="Y306">
        <v>0.5</v>
      </c>
      <c r="Z306">
        <v>0</v>
      </c>
      <c r="AA306">
        <v>1</v>
      </c>
      <c r="AB306">
        <v>0.5</v>
      </c>
      <c r="AC306">
        <v>1</v>
      </c>
      <c r="AD306">
        <v>1</v>
      </c>
      <c r="AE306">
        <v>1</v>
      </c>
    </row>
    <row r="307" spans="1:31" x14ac:dyDescent="0.25">
      <c r="A307">
        <v>307</v>
      </c>
      <c r="B307" t="s">
        <v>784</v>
      </c>
      <c r="C307">
        <v>2019150307</v>
      </c>
      <c r="D307" t="s">
        <v>88</v>
      </c>
      <c r="E307">
        <v>11</v>
      </c>
      <c r="F307">
        <v>1555659635</v>
      </c>
      <c r="G307">
        <v>2</v>
      </c>
      <c r="H307">
        <v>3</v>
      </c>
      <c r="I307">
        <v>1</v>
      </c>
      <c r="J307">
        <v>1</v>
      </c>
      <c r="K307">
        <v>1</v>
      </c>
      <c r="L307" t="s">
        <v>785</v>
      </c>
      <c r="M307">
        <v>2</v>
      </c>
      <c r="N307">
        <v>5</v>
      </c>
      <c r="O307">
        <v>2</v>
      </c>
      <c r="P307">
        <v>3</v>
      </c>
      <c r="Q307">
        <v>1</v>
      </c>
      <c r="R307">
        <v>1</v>
      </c>
      <c r="S307">
        <v>1</v>
      </c>
      <c r="T307" t="s">
        <v>131</v>
      </c>
      <c r="U307">
        <v>2</v>
      </c>
      <c r="V307">
        <v>5</v>
      </c>
      <c r="W307">
        <v>1</v>
      </c>
      <c r="X307">
        <v>0</v>
      </c>
      <c r="Y307">
        <v>1</v>
      </c>
      <c r="Z307">
        <v>0.5</v>
      </c>
      <c r="AA307">
        <v>0</v>
      </c>
      <c r="AB307">
        <v>1</v>
      </c>
      <c r="AC307">
        <v>1</v>
      </c>
      <c r="AD307">
        <v>0.5</v>
      </c>
      <c r="AE307">
        <v>1</v>
      </c>
    </row>
    <row r="308" spans="1:31" x14ac:dyDescent="0.25">
      <c r="A308">
        <v>308</v>
      </c>
      <c r="B308" t="s">
        <v>786</v>
      </c>
      <c r="C308">
        <v>2019150308</v>
      </c>
      <c r="D308" t="s">
        <v>75</v>
      </c>
      <c r="E308">
        <v>12</v>
      </c>
      <c r="F308">
        <v>1555659635</v>
      </c>
      <c r="G308">
        <v>2</v>
      </c>
      <c r="H308">
        <v>3</v>
      </c>
      <c r="I308">
        <v>2</v>
      </c>
      <c r="J308">
        <v>3</v>
      </c>
      <c r="K308">
        <v>4</v>
      </c>
      <c r="L308" t="s">
        <v>787</v>
      </c>
      <c r="M308">
        <v>4</v>
      </c>
      <c r="N308">
        <v>1</v>
      </c>
      <c r="O308">
        <v>2</v>
      </c>
      <c r="P308">
        <v>3</v>
      </c>
      <c r="Q308">
        <v>2</v>
      </c>
      <c r="R308">
        <v>3</v>
      </c>
      <c r="S308">
        <v>4</v>
      </c>
      <c r="T308" t="s">
        <v>788</v>
      </c>
      <c r="U308">
        <v>4</v>
      </c>
      <c r="V308">
        <v>3</v>
      </c>
      <c r="W308">
        <v>0.5</v>
      </c>
      <c r="X308">
        <v>0</v>
      </c>
      <c r="Y308">
        <v>0.5</v>
      </c>
      <c r="Z308">
        <v>0</v>
      </c>
      <c r="AA308">
        <v>0.5</v>
      </c>
      <c r="AB308">
        <v>0</v>
      </c>
      <c r="AC308">
        <v>0</v>
      </c>
      <c r="AD308">
        <v>0</v>
      </c>
      <c r="AE308">
        <v>1</v>
      </c>
    </row>
    <row r="309" spans="1:31" x14ac:dyDescent="0.25">
      <c r="A309">
        <v>309</v>
      </c>
      <c r="B309" t="s">
        <v>789</v>
      </c>
      <c r="C309">
        <v>2019150309</v>
      </c>
      <c r="D309" t="s">
        <v>88</v>
      </c>
      <c r="E309">
        <v>12</v>
      </c>
      <c r="F309">
        <v>1555659635</v>
      </c>
      <c r="G309">
        <v>1</v>
      </c>
      <c r="H309">
        <v>3</v>
      </c>
      <c r="I309">
        <v>2</v>
      </c>
      <c r="J309">
        <v>2</v>
      </c>
      <c r="K309">
        <v>3</v>
      </c>
      <c r="L309" t="s">
        <v>790</v>
      </c>
      <c r="M309">
        <v>1</v>
      </c>
      <c r="N309">
        <v>4</v>
      </c>
      <c r="O309">
        <v>1</v>
      </c>
      <c r="P309">
        <v>3</v>
      </c>
      <c r="Q309">
        <v>2</v>
      </c>
      <c r="R309">
        <v>2</v>
      </c>
      <c r="S309">
        <v>3</v>
      </c>
      <c r="T309">
        <v>8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0.5</v>
      </c>
      <c r="AA309">
        <v>0</v>
      </c>
      <c r="AB309">
        <v>0</v>
      </c>
      <c r="AC309">
        <v>0</v>
      </c>
      <c r="AD309">
        <v>1</v>
      </c>
      <c r="AE309">
        <v>1</v>
      </c>
    </row>
    <row r="310" spans="1:31" x14ac:dyDescent="0.25">
      <c r="A310">
        <v>310</v>
      </c>
      <c r="B310" t="s">
        <v>791</v>
      </c>
      <c r="C310">
        <v>2019150310</v>
      </c>
      <c r="D310" t="s">
        <v>75</v>
      </c>
      <c r="E310">
        <v>11</v>
      </c>
      <c r="F310">
        <v>1555659635</v>
      </c>
      <c r="G310">
        <v>1</v>
      </c>
      <c r="H310">
        <v>1</v>
      </c>
      <c r="I310">
        <v>1</v>
      </c>
      <c r="J310">
        <v>2</v>
      </c>
      <c r="K310">
        <v>4</v>
      </c>
      <c r="L310" t="s">
        <v>760</v>
      </c>
      <c r="M310">
        <v>2</v>
      </c>
      <c r="N310">
        <v>4</v>
      </c>
      <c r="O310">
        <v>1</v>
      </c>
      <c r="P310">
        <v>1</v>
      </c>
      <c r="Q310">
        <v>1</v>
      </c>
      <c r="R310">
        <v>2</v>
      </c>
      <c r="S310">
        <v>4</v>
      </c>
      <c r="T310">
        <v>7</v>
      </c>
      <c r="U310">
        <v>3</v>
      </c>
      <c r="V310">
        <v>5</v>
      </c>
      <c r="W310">
        <v>1</v>
      </c>
      <c r="X310">
        <v>1</v>
      </c>
      <c r="Y310">
        <v>0.5</v>
      </c>
      <c r="Z310">
        <v>0.5</v>
      </c>
      <c r="AA310">
        <v>0</v>
      </c>
      <c r="AB310">
        <v>0.5</v>
      </c>
      <c r="AC310">
        <v>0.5</v>
      </c>
      <c r="AD310">
        <v>1</v>
      </c>
      <c r="AE310">
        <v>1</v>
      </c>
    </row>
    <row r="311" spans="1:31" x14ac:dyDescent="0.25">
      <c r="A311">
        <v>311</v>
      </c>
      <c r="B311" t="s">
        <v>792</v>
      </c>
      <c r="C311">
        <v>2019150311</v>
      </c>
      <c r="D311" t="s">
        <v>88</v>
      </c>
      <c r="E311">
        <v>12</v>
      </c>
      <c r="F311">
        <v>1555659635</v>
      </c>
      <c r="G311">
        <v>1</v>
      </c>
      <c r="H311">
        <v>3</v>
      </c>
      <c r="I311">
        <v>1</v>
      </c>
      <c r="J311">
        <v>3</v>
      </c>
      <c r="K311">
        <v>2</v>
      </c>
      <c r="L311" t="s">
        <v>793</v>
      </c>
      <c r="M311">
        <v>2</v>
      </c>
      <c r="N311">
        <v>3</v>
      </c>
      <c r="O311">
        <v>1</v>
      </c>
      <c r="P311">
        <v>3</v>
      </c>
      <c r="Q311">
        <v>1</v>
      </c>
      <c r="R311">
        <v>3</v>
      </c>
      <c r="S311">
        <v>2</v>
      </c>
      <c r="T311" t="s">
        <v>794</v>
      </c>
      <c r="U311">
        <v>2</v>
      </c>
      <c r="V311">
        <v>2</v>
      </c>
      <c r="W311">
        <v>1</v>
      </c>
      <c r="X311">
        <v>1</v>
      </c>
      <c r="Y311">
        <v>0</v>
      </c>
      <c r="Z311">
        <v>0</v>
      </c>
      <c r="AA311">
        <v>0.5</v>
      </c>
      <c r="AB311">
        <v>0</v>
      </c>
      <c r="AC311">
        <v>0</v>
      </c>
      <c r="AD311">
        <v>1</v>
      </c>
      <c r="AE311">
        <v>1</v>
      </c>
    </row>
    <row r="312" spans="1:31" x14ac:dyDescent="0.25">
      <c r="A312">
        <v>312</v>
      </c>
      <c r="B312" t="s">
        <v>795</v>
      </c>
      <c r="C312">
        <v>2019150312</v>
      </c>
      <c r="D312" t="s">
        <v>88</v>
      </c>
      <c r="E312">
        <v>11</v>
      </c>
      <c r="F312">
        <v>1555659635</v>
      </c>
      <c r="G312">
        <v>2</v>
      </c>
      <c r="H312">
        <v>3</v>
      </c>
      <c r="I312">
        <v>1</v>
      </c>
      <c r="J312">
        <v>1</v>
      </c>
      <c r="K312">
        <v>1</v>
      </c>
      <c r="L312" t="s">
        <v>796</v>
      </c>
      <c r="M312">
        <v>2</v>
      </c>
      <c r="N312">
        <v>5</v>
      </c>
      <c r="O312">
        <v>2</v>
      </c>
      <c r="P312">
        <v>3</v>
      </c>
      <c r="Q312">
        <v>1</v>
      </c>
      <c r="R312">
        <v>1</v>
      </c>
      <c r="S312">
        <v>1</v>
      </c>
      <c r="T312">
        <v>8</v>
      </c>
      <c r="U312">
        <v>1</v>
      </c>
      <c r="V312">
        <v>5</v>
      </c>
      <c r="W312">
        <v>1</v>
      </c>
      <c r="X312">
        <v>0</v>
      </c>
      <c r="Y312">
        <v>0.5</v>
      </c>
      <c r="Z312">
        <v>0.5</v>
      </c>
      <c r="AA312">
        <v>0.5</v>
      </c>
      <c r="AB312">
        <v>1</v>
      </c>
      <c r="AC312">
        <v>1</v>
      </c>
      <c r="AD312">
        <v>0</v>
      </c>
      <c r="AE312">
        <v>1</v>
      </c>
    </row>
    <row r="313" spans="1:31" x14ac:dyDescent="0.25">
      <c r="A313">
        <v>313</v>
      </c>
      <c r="B313" t="s">
        <v>797</v>
      </c>
      <c r="C313">
        <v>2019150313</v>
      </c>
      <c r="D313" t="s">
        <v>75</v>
      </c>
      <c r="E313">
        <v>13</v>
      </c>
      <c r="F313">
        <v>1555659635</v>
      </c>
      <c r="G313">
        <v>1</v>
      </c>
      <c r="H313">
        <v>1</v>
      </c>
      <c r="I313">
        <v>2</v>
      </c>
      <c r="J313">
        <v>1</v>
      </c>
      <c r="K313">
        <v>3</v>
      </c>
      <c r="L313" t="s">
        <v>171</v>
      </c>
      <c r="M313">
        <v>2</v>
      </c>
      <c r="N313">
        <v>1</v>
      </c>
      <c r="O313">
        <v>1</v>
      </c>
      <c r="P313">
        <v>1</v>
      </c>
      <c r="Q313">
        <v>2</v>
      </c>
      <c r="R313">
        <v>1</v>
      </c>
      <c r="S313">
        <v>3</v>
      </c>
      <c r="T313" t="s">
        <v>317</v>
      </c>
      <c r="U313">
        <v>4</v>
      </c>
      <c r="V313">
        <v>4</v>
      </c>
      <c r="W313">
        <v>1</v>
      </c>
      <c r="X313">
        <v>0.5</v>
      </c>
      <c r="Y313">
        <v>0.5</v>
      </c>
      <c r="Z313">
        <v>1</v>
      </c>
      <c r="AA313">
        <v>1</v>
      </c>
      <c r="AB313">
        <v>0.5</v>
      </c>
      <c r="AC313">
        <v>0</v>
      </c>
      <c r="AD313">
        <v>1</v>
      </c>
      <c r="AE313">
        <v>1</v>
      </c>
    </row>
    <row r="314" spans="1:31" x14ac:dyDescent="0.25">
      <c r="A314">
        <v>314</v>
      </c>
      <c r="B314" t="s">
        <v>798</v>
      </c>
      <c r="C314">
        <v>2019150314</v>
      </c>
      <c r="D314" t="s">
        <v>88</v>
      </c>
      <c r="E314">
        <v>11</v>
      </c>
      <c r="F314">
        <v>1555659635</v>
      </c>
      <c r="G314">
        <v>1</v>
      </c>
      <c r="H314">
        <v>2</v>
      </c>
      <c r="I314">
        <v>1</v>
      </c>
      <c r="J314">
        <v>3</v>
      </c>
      <c r="K314">
        <v>2</v>
      </c>
      <c r="L314" t="s">
        <v>799</v>
      </c>
      <c r="M314">
        <v>3</v>
      </c>
      <c r="N314">
        <v>4</v>
      </c>
      <c r="O314">
        <v>1</v>
      </c>
      <c r="P314">
        <v>2</v>
      </c>
      <c r="Q314">
        <v>1</v>
      </c>
      <c r="R314">
        <v>3</v>
      </c>
      <c r="S314">
        <v>2</v>
      </c>
      <c r="T314" t="s">
        <v>573</v>
      </c>
      <c r="U314">
        <v>4</v>
      </c>
      <c r="V314">
        <v>4</v>
      </c>
      <c r="W314">
        <v>0.5</v>
      </c>
      <c r="X314">
        <v>0</v>
      </c>
      <c r="Y314">
        <v>0.5</v>
      </c>
      <c r="Z314">
        <v>0</v>
      </c>
      <c r="AA314">
        <v>0</v>
      </c>
      <c r="AB314">
        <v>0</v>
      </c>
      <c r="AC314">
        <v>0</v>
      </c>
      <c r="AD314">
        <v>0.5</v>
      </c>
      <c r="AE314">
        <v>1</v>
      </c>
    </row>
    <row r="315" spans="1:31" x14ac:dyDescent="0.25">
      <c r="A315">
        <v>315</v>
      </c>
      <c r="B315" t="s">
        <v>800</v>
      </c>
      <c r="C315">
        <v>2019150315</v>
      </c>
      <c r="D315" t="s">
        <v>88</v>
      </c>
      <c r="E315">
        <v>11</v>
      </c>
      <c r="F315">
        <v>1555659635</v>
      </c>
      <c r="G315">
        <v>2</v>
      </c>
      <c r="H315">
        <v>2</v>
      </c>
      <c r="I315">
        <v>1</v>
      </c>
      <c r="J315">
        <v>2</v>
      </c>
      <c r="K315">
        <v>3</v>
      </c>
      <c r="L315" t="s">
        <v>801</v>
      </c>
      <c r="M315">
        <v>2</v>
      </c>
      <c r="N315">
        <v>1</v>
      </c>
      <c r="O315">
        <v>2</v>
      </c>
      <c r="P315">
        <v>2</v>
      </c>
      <c r="Q315">
        <v>1</v>
      </c>
      <c r="R315">
        <v>2</v>
      </c>
      <c r="S315">
        <v>3</v>
      </c>
      <c r="T315" t="s">
        <v>802</v>
      </c>
      <c r="U315">
        <v>3</v>
      </c>
      <c r="V315">
        <v>5</v>
      </c>
      <c r="W315">
        <v>0</v>
      </c>
      <c r="X315">
        <v>0</v>
      </c>
      <c r="Y315">
        <v>1</v>
      </c>
      <c r="Z315">
        <v>0.5</v>
      </c>
      <c r="AA315">
        <v>1</v>
      </c>
      <c r="AB315">
        <v>0</v>
      </c>
      <c r="AC315">
        <v>1</v>
      </c>
      <c r="AD315">
        <v>1</v>
      </c>
      <c r="AE315">
        <v>1</v>
      </c>
    </row>
    <row r="316" spans="1:31" x14ac:dyDescent="0.25">
      <c r="A316">
        <v>316</v>
      </c>
      <c r="B316" t="s">
        <v>803</v>
      </c>
      <c r="C316">
        <v>2019150316</v>
      </c>
      <c r="D316" t="s">
        <v>75</v>
      </c>
      <c r="E316">
        <v>11</v>
      </c>
      <c r="F316">
        <v>1555659635</v>
      </c>
      <c r="G316">
        <v>2</v>
      </c>
      <c r="H316">
        <v>1</v>
      </c>
      <c r="I316">
        <v>2</v>
      </c>
      <c r="J316">
        <v>3</v>
      </c>
      <c r="K316">
        <v>4</v>
      </c>
      <c r="L316" t="s">
        <v>804</v>
      </c>
      <c r="M316">
        <v>2</v>
      </c>
      <c r="N316">
        <v>4</v>
      </c>
      <c r="O316">
        <v>2</v>
      </c>
      <c r="P316">
        <v>1</v>
      </c>
      <c r="Q316">
        <v>2</v>
      </c>
      <c r="R316">
        <v>3</v>
      </c>
      <c r="S316">
        <v>4</v>
      </c>
      <c r="T316" t="s">
        <v>105</v>
      </c>
      <c r="U316">
        <v>1</v>
      </c>
      <c r="V316">
        <v>5</v>
      </c>
      <c r="W316">
        <v>0</v>
      </c>
      <c r="X316">
        <v>0.5</v>
      </c>
      <c r="Y316">
        <v>0.5</v>
      </c>
      <c r="Z316">
        <v>0.5</v>
      </c>
      <c r="AA316">
        <v>0</v>
      </c>
      <c r="AB316">
        <v>1</v>
      </c>
      <c r="AC316">
        <v>0.5</v>
      </c>
      <c r="AD316">
        <v>0.5</v>
      </c>
      <c r="AE316">
        <v>1</v>
      </c>
    </row>
    <row r="317" spans="1:31" x14ac:dyDescent="0.25">
      <c r="A317">
        <v>317</v>
      </c>
      <c r="B317" t="s">
        <v>805</v>
      </c>
      <c r="C317">
        <v>2019150317</v>
      </c>
      <c r="D317" t="s">
        <v>88</v>
      </c>
      <c r="E317">
        <v>12</v>
      </c>
      <c r="F317">
        <v>1555659635</v>
      </c>
      <c r="G317">
        <v>1</v>
      </c>
      <c r="H317">
        <v>2</v>
      </c>
      <c r="I317">
        <v>2</v>
      </c>
      <c r="J317">
        <v>2</v>
      </c>
      <c r="K317">
        <v>1</v>
      </c>
      <c r="L317" t="s">
        <v>806</v>
      </c>
      <c r="M317">
        <v>1</v>
      </c>
      <c r="N317">
        <v>5</v>
      </c>
      <c r="O317">
        <v>1</v>
      </c>
      <c r="P317">
        <v>2</v>
      </c>
      <c r="Q317">
        <v>2</v>
      </c>
      <c r="R317">
        <v>2</v>
      </c>
      <c r="S317">
        <v>1</v>
      </c>
      <c r="T317" t="s">
        <v>806</v>
      </c>
      <c r="U317">
        <v>2</v>
      </c>
      <c r="V317">
        <v>5</v>
      </c>
      <c r="W317">
        <v>1</v>
      </c>
      <c r="X317">
        <v>0.5</v>
      </c>
      <c r="Y317">
        <v>0.5</v>
      </c>
      <c r="Z317">
        <v>1</v>
      </c>
      <c r="AA317">
        <v>0.5</v>
      </c>
      <c r="AB317">
        <v>0.5</v>
      </c>
      <c r="AC317">
        <v>0.5</v>
      </c>
      <c r="AD317">
        <v>0</v>
      </c>
      <c r="AE317">
        <v>1</v>
      </c>
    </row>
    <row r="318" spans="1:31" x14ac:dyDescent="0.25">
      <c r="A318">
        <v>318</v>
      </c>
      <c r="B318" t="s">
        <v>807</v>
      </c>
      <c r="C318">
        <v>2019150318</v>
      </c>
      <c r="D318" t="s">
        <v>75</v>
      </c>
      <c r="E318">
        <v>13</v>
      </c>
      <c r="F318">
        <v>1555659635</v>
      </c>
      <c r="G318">
        <v>1</v>
      </c>
      <c r="H318">
        <v>2</v>
      </c>
      <c r="I318">
        <v>1</v>
      </c>
      <c r="J318">
        <v>3</v>
      </c>
      <c r="K318">
        <v>2</v>
      </c>
      <c r="L318" t="s">
        <v>683</v>
      </c>
      <c r="M318">
        <v>3</v>
      </c>
      <c r="N318">
        <v>2</v>
      </c>
      <c r="O318">
        <v>1</v>
      </c>
      <c r="P318">
        <v>2</v>
      </c>
      <c r="Q318">
        <v>1</v>
      </c>
      <c r="R318">
        <v>3</v>
      </c>
      <c r="S318">
        <v>2</v>
      </c>
      <c r="T318" t="s">
        <v>808</v>
      </c>
      <c r="U318">
        <v>3</v>
      </c>
      <c r="V318">
        <v>4</v>
      </c>
      <c r="W318">
        <v>0.5</v>
      </c>
      <c r="X318">
        <v>1</v>
      </c>
      <c r="Y318">
        <v>0.5</v>
      </c>
      <c r="Z318">
        <v>0.5</v>
      </c>
      <c r="AA318">
        <v>0</v>
      </c>
      <c r="AB318">
        <v>0</v>
      </c>
      <c r="AC318">
        <v>0.5</v>
      </c>
      <c r="AD318">
        <v>1</v>
      </c>
      <c r="AE318">
        <v>1</v>
      </c>
    </row>
    <row r="319" spans="1:31" x14ac:dyDescent="0.25">
      <c r="A319">
        <v>319</v>
      </c>
      <c r="B319" t="s">
        <v>809</v>
      </c>
      <c r="C319">
        <v>2019150319</v>
      </c>
      <c r="D319" t="s">
        <v>75</v>
      </c>
      <c r="E319">
        <v>11</v>
      </c>
      <c r="F319">
        <v>1555659635</v>
      </c>
      <c r="G319">
        <v>2</v>
      </c>
      <c r="H319">
        <v>2</v>
      </c>
      <c r="I319">
        <v>2</v>
      </c>
      <c r="J319">
        <v>1</v>
      </c>
      <c r="K319">
        <v>4</v>
      </c>
      <c r="L319" t="s">
        <v>810</v>
      </c>
      <c r="M319">
        <v>3</v>
      </c>
      <c r="N319">
        <v>4</v>
      </c>
      <c r="O319">
        <v>2</v>
      </c>
      <c r="P319">
        <v>2</v>
      </c>
      <c r="Q319">
        <v>2</v>
      </c>
      <c r="R319">
        <v>1</v>
      </c>
      <c r="S319">
        <v>4</v>
      </c>
      <c r="T319" t="s">
        <v>811</v>
      </c>
      <c r="U319">
        <v>1</v>
      </c>
      <c r="V319">
        <v>3</v>
      </c>
      <c r="W319">
        <v>0.5</v>
      </c>
      <c r="X319">
        <v>0</v>
      </c>
      <c r="Y319">
        <v>0</v>
      </c>
      <c r="Z319">
        <v>0</v>
      </c>
      <c r="AA319">
        <v>0.5</v>
      </c>
      <c r="AB319">
        <v>1</v>
      </c>
      <c r="AC319">
        <v>0</v>
      </c>
      <c r="AD319">
        <v>0.5</v>
      </c>
      <c r="AE319">
        <v>1</v>
      </c>
    </row>
    <row r="320" spans="1:31" x14ac:dyDescent="0.25">
      <c r="A320">
        <v>320</v>
      </c>
      <c r="B320" t="s">
        <v>812</v>
      </c>
      <c r="C320">
        <v>2019150320</v>
      </c>
      <c r="D320" t="s">
        <v>75</v>
      </c>
      <c r="E320">
        <v>12</v>
      </c>
      <c r="F320">
        <v>1555659635</v>
      </c>
      <c r="G320">
        <v>1</v>
      </c>
      <c r="H320">
        <v>3</v>
      </c>
      <c r="I320">
        <v>2</v>
      </c>
      <c r="J320">
        <v>2</v>
      </c>
      <c r="K320">
        <v>2</v>
      </c>
      <c r="L320" t="s">
        <v>813</v>
      </c>
      <c r="M320">
        <v>1</v>
      </c>
      <c r="N320">
        <v>4</v>
      </c>
      <c r="O320">
        <v>1</v>
      </c>
      <c r="P320">
        <v>3</v>
      </c>
      <c r="Q320">
        <v>2</v>
      </c>
      <c r="R320">
        <v>2</v>
      </c>
      <c r="S320">
        <v>2</v>
      </c>
      <c r="T320" t="s">
        <v>618</v>
      </c>
      <c r="U320">
        <v>1</v>
      </c>
      <c r="V320">
        <v>2</v>
      </c>
      <c r="W320">
        <v>0</v>
      </c>
      <c r="X320">
        <v>0</v>
      </c>
      <c r="Y320">
        <v>0.5</v>
      </c>
      <c r="Z320">
        <v>0.5</v>
      </c>
      <c r="AA320">
        <v>0</v>
      </c>
      <c r="AB320">
        <v>0.5</v>
      </c>
      <c r="AC320">
        <v>1</v>
      </c>
      <c r="AD320">
        <v>0</v>
      </c>
      <c r="AE320">
        <v>1</v>
      </c>
    </row>
    <row r="321" spans="1:31" x14ac:dyDescent="0.25">
      <c r="A321">
        <v>321</v>
      </c>
      <c r="B321" t="s">
        <v>814</v>
      </c>
      <c r="C321">
        <v>2019150321</v>
      </c>
      <c r="D321" t="s">
        <v>88</v>
      </c>
      <c r="E321">
        <v>12</v>
      </c>
      <c r="F321">
        <v>1555659635</v>
      </c>
      <c r="G321">
        <v>2</v>
      </c>
      <c r="H321">
        <v>3</v>
      </c>
      <c r="I321">
        <v>2</v>
      </c>
      <c r="J321">
        <v>3</v>
      </c>
      <c r="K321">
        <v>3</v>
      </c>
      <c r="L321" t="s">
        <v>815</v>
      </c>
      <c r="M321">
        <v>2</v>
      </c>
      <c r="N321">
        <v>1</v>
      </c>
      <c r="O321">
        <v>2</v>
      </c>
      <c r="P321">
        <v>3</v>
      </c>
      <c r="Q321">
        <v>2</v>
      </c>
      <c r="R321">
        <v>3</v>
      </c>
      <c r="S321">
        <v>3</v>
      </c>
      <c r="T321" t="s">
        <v>198</v>
      </c>
      <c r="U321">
        <v>3</v>
      </c>
      <c r="V321">
        <v>5</v>
      </c>
      <c r="W321">
        <v>0</v>
      </c>
      <c r="X321">
        <v>1</v>
      </c>
      <c r="Y321">
        <v>1</v>
      </c>
      <c r="Z321">
        <v>0</v>
      </c>
      <c r="AA321">
        <v>1</v>
      </c>
      <c r="AB321">
        <v>0.5</v>
      </c>
      <c r="AC321">
        <v>0</v>
      </c>
      <c r="AD321">
        <v>0.5</v>
      </c>
      <c r="AE321">
        <v>1</v>
      </c>
    </row>
    <row r="322" spans="1:31" x14ac:dyDescent="0.25">
      <c r="A322">
        <v>322</v>
      </c>
      <c r="B322" t="s">
        <v>816</v>
      </c>
      <c r="C322">
        <v>2019150322</v>
      </c>
      <c r="D322" t="s">
        <v>88</v>
      </c>
      <c r="E322">
        <v>11</v>
      </c>
      <c r="F322">
        <v>1555659635</v>
      </c>
      <c r="G322">
        <v>2</v>
      </c>
      <c r="H322">
        <v>1</v>
      </c>
      <c r="I322">
        <v>1</v>
      </c>
      <c r="J322">
        <v>1</v>
      </c>
      <c r="K322">
        <v>1</v>
      </c>
      <c r="L322" t="s">
        <v>210</v>
      </c>
      <c r="M322">
        <v>3</v>
      </c>
      <c r="N322">
        <v>2</v>
      </c>
      <c r="O322">
        <v>2</v>
      </c>
      <c r="P322">
        <v>1</v>
      </c>
      <c r="Q322">
        <v>1</v>
      </c>
      <c r="R322">
        <v>1</v>
      </c>
      <c r="S322">
        <v>1</v>
      </c>
      <c r="T322" t="s">
        <v>817</v>
      </c>
      <c r="U322">
        <v>2</v>
      </c>
      <c r="V322">
        <v>4</v>
      </c>
      <c r="W322">
        <v>0.5</v>
      </c>
      <c r="X322">
        <v>1</v>
      </c>
      <c r="Y322">
        <v>0</v>
      </c>
      <c r="Z322">
        <v>1</v>
      </c>
      <c r="AA322">
        <v>0</v>
      </c>
      <c r="AB322">
        <v>0.5</v>
      </c>
      <c r="AC322">
        <v>1</v>
      </c>
      <c r="AD322">
        <v>0.5</v>
      </c>
      <c r="AE322">
        <v>1</v>
      </c>
    </row>
    <row r="323" spans="1:31" x14ac:dyDescent="0.25">
      <c r="A323">
        <v>323</v>
      </c>
      <c r="B323" t="s">
        <v>818</v>
      </c>
      <c r="C323">
        <v>2019150323</v>
      </c>
      <c r="D323" t="s">
        <v>75</v>
      </c>
      <c r="E323">
        <v>11</v>
      </c>
      <c r="F323">
        <v>1555659635</v>
      </c>
      <c r="G323">
        <v>2</v>
      </c>
      <c r="H323">
        <v>3</v>
      </c>
      <c r="I323">
        <v>1</v>
      </c>
      <c r="J323">
        <v>1</v>
      </c>
      <c r="K323">
        <v>4</v>
      </c>
      <c r="L323" t="s">
        <v>741</v>
      </c>
      <c r="M323">
        <v>1</v>
      </c>
      <c r="N323">
        <v>3</v>
      </c>
      <c r="O323">
        <v>2</v>
      </c>
      <c r="P323">
        <v>3</v>
      </c>
      <c r="Q323">
        <v>1</v>
      </c>
      <c r="R323">
        <v>1</v>
      </c>
      <c r="S323">
        <v>4</v>
      </c>
      <c r="T323" t="s">
        <v>819</v>
      </c>
      <c r="U323">
        <v>1</v>
      </c>
      <c r="V323">
        <v>2</v>
      </c>
      <c r="W323">
        <v>0.5</v>
      </c>
      <c r="X323">
        <v>1</v>
      </c>
      <c r="Y323">
        <v>1</v>
      </c>
      <c r="Z323">
        <v>0</v>
      </c>
      <c r="AA323">
        <v>0.5</v>
      </c>
      <c r="AB323">
        <v>0</v>
      </c>
      <c r="AC323">
        <v>0</v>
      </c>
      <c r="AD323">
        <v>0.5</v>
      </c>
      <c r="AE323">
        <v>1</v>
      </c>
    </row>
    <row r="324" spans="1:31" x14ac:dyDescent="0.25">
      <c r="A324">
        <v>324</v>
      </c>
      <c r="B324" t="s">
        <v>820</v>
      </c>
      <c r="C324">
        <v>2019150324</v>
      </c>
      <c r="D324" t="s">
        <v>88</v>
      </c>
      <c r="E324">
        <v>12</v>
      </c>
      <c r="F324">
        <v>1555659635</v>
      </c>
      <c r="G324">
        <v>1</v>
      </c>
      <c r="H324">
        <v>1</v>
      </c>
      <c r="I324">
        <v>1</v>
      </c>
      <c r="J324">
        <v>3</v>
      </c>
      <c r="K324">
        <v>4</v>
      </c>
      <c r="L324" t="s">
        <v>821</v>
      </c>
      <c r="M324">
        <v>4</v>
      </c>
      <c r="N324">
        <v>1</v>
      </c>
      <c r="O324">
        <v>1</v>
      </c>
      <c r="P324">
        <v>1</v>
      </c>
      <c r="Q324">
        <v>1</v>
      </c>
      <c r="R324">
        <v>3</v>
      </c>
      <c r="S324">
        <v>4</v>
      </c>
      <c r="T324">
        <v>6</v>
      </c>
      <c r="U324">
        <v>3</v>
      </c>
      <c r="V324">
        <v>2</v>
      </c>
      <c r="W324">
        <v>0.5</v>
      </c>
      <c r="X324">
        <v>1</v>
      </c>
      <c r="Y324">
        <v>0.5</v>
      </c>
      <c r="Z324">
        <v>0</v>
      </c>
      <c r="AA324">
        <v>0</v>
      </c>
      <c r="AB324">
        <v>0</v>
      </c>
      <c r="AC324">
        <v>0.5</v>
      </c>
      <c r="AD324">
        <v>1</v>
      </c>
      <c r="AE324">
        <v>1</v>
      </c>
    </row>
    <row r="325" spans="1:31" x14ac:dyDescent="0.25">
      <c r="A325">
        <v>325</v>
      </c>
      <c r="B325" t="s">
        <v>822</v>
      </c>
      <c r="C325">
        <v>2019150325</v>
      </c>
      <c r="D325" t="s">
        <v>75</v>
      </c>
      <c r="E325">
        <v>12</v>
      </c>
      <c r="F325">
        <v>1555659635</v>
      </c>
      <c r="G325">
        <v>1</v>
      </c>
      <c r="H325">
        <v>3</v>
      </c>
      <c r="I325">
        <v>1</v>
      </c>
      <c r="J325">
        <v>3</v>
      </c>
      <c r="K325">
        <v>4</v>
      </c>
      <c r="L325" t="s">
        <v>823</v>
      </c>
      <c r="M325">
        <v>4</v>
      </c>
      <c r="N325">
        <v>3</v>
      </c>
      <c r="O325">
        <v>1</v>
      </c>
      <c r="P325">
        <v>3</v>
      </c>
      <c r="Q325">
        <v>1</v>
      </c>
      <c r="R325">
        <v>3</v>
      </c>
      <c r="S325">
        <v>4</v>
      </c>
      <c r="T325" t="s">
        <v>811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1</v>
      </c>
      <c r="AA325">
        <v>0.5</v>
      </c>
      <c r="AB325">
        <v>0</v>
      </c>
      <c r="AC325">
        <v>0.5</v>
      </c>
      <c r="AD325">
        <v>0.5</v>
      </c>
      <c r="AE325">
        <v>1</v>
      </c>
    </row>
    <row r="326" spans="1:31" x14ac:dyDescent="0.25">
      <c r="A326">
        <v>326</v>
      </c>
      <c r="B326" t="s">
        <v>824</v>
      </c>
      <c r="C326">
        <v>2019150326</v>
      </c>
      <c r="D326" t="s">
        <v>75</v>
      </c>
      <c r="E326">
        <v>12</v>
      </c>
      <c r="F326">
        <v>1555659635</v>
      </c>
      <c r="G326">
        <v>2</v>
      </c>
      <c r="H326">
        <v>2</v>
      </c>
      <c r="I326">
        <v>1</v>
      </c>
      <c r="J326">
        <v>1</v>
      </c>
      <c r="K326">
        <v>2</v>
      </c>
      <c r="L326" t="s">
        <v>825</v>
      </c>
      <c r="M326">
        <v>3</v>
      </c>
      <c r="N326">
        <v>2</v>
      </c>
      <c r="O326">
        <v>2</v>
      </c>
      <c r="P326">
        <v>2</v>
      </c>
      <c r="Q326">
        <v>1</v>
      </c>
      <c r="R326">
        <v>1</v>
      </c>
      <c r="S326">
        <v>2</v>
      </c>
      <c r="T326" t="s">
        <v>190</v>
      </c>
      <c r="U326">
        <v>3</v>
      </c>
      <c r="V326">
        <v>1</v>
      </c>
      <c r="W326">
        <v>0.5</v>
      </c>
      <c r="X326">
        <v>0.5</v>
      </c>
      <c r="Y326">
        <v>1</v>
      </c>
      <c r="Z326">
        <v>0</v>
      </c>
      <c r="AA326">
        <v>0.5</v>
      </c>
      <c r="AB326">
        <v>0.5</v>
      </c>
      <c r="AC326">
        <v>0.5</v>
      </c>
      <c r="AD326">
        <v>0.5</v>
      </c>
      <c r="AE326">
        <v>1</v>
      </c>
    </row>
    <row r="327" spans="1:31" x14ac:dyDescent="0.25">
      <c r="A327">
        <v>327</v>
      </c>
      <c r="B327" t="s">
        <v>826</v>
      </c>
      <c r="C327">
        <v>2019150327</v>
      </c>
      <c r="D327" t="s">
        <v>75</v>
      </c>
      <c r="E327">
        <v>12</v>
      </c>
      <c r="F327">
        <v>1555659635</v>
      </c>
      <c r="G327">
        <v>2</v>
      </c>
      <c r="H327">
        <v>3</v>
      </c>
      <c r="I327">
        <v>1</v>
      </c>
      <c r="J327">
        <v>3</v>
      </c>
      <c r="K327">
        <v>1</v>
      </c>
      <c r="L327" t="s">
        <v>152</v>
      </c>
      <c r="M327">
        <v>2</v>
      </c>
      <c r="N327">
        <v>5</v>
      </c>
      <c r="O327">
        <v>2</v>
      </c>
      <c r="P327">
        <v>3</v>
      </c>
      <c r="Q327">
        <v>1</v>
      </c>
      <c r="R327">
        <v>3</v>
      </c>
      <c r="S327">
        <v>1</v>
      </c>
      <c r="T327" t="s">
        <v>827</v>
      </c>
      <c r="U327">
        <v>1</v>
      </c>
      <c r="V327">
        <v>5</v>
      </c>
      <c r="W327">
        <v>0</v>
      </c>
      <c r="X327">
        <v>1</v>
      </c>
      <c r="Y327">
        <v>1</v>
      </c>
      <c r="Z327">
        <v>1</v>
      </c>
      <c r="AA327">
        <v>0.5</v>
      </c>
      <c r="AB327">
        <v>0.5</v>
      </c>
      <c r="AC327">
        <v>0</v>
      </c>
      <c r="AD327">
        <v>0.5</v>
      </c>
      <c r="AE327">
        <v>1</v>
      </c>
    </row>
    <row r="328" spans="1:31" x14ac:dyDescent="0.25">
      <c r="A328">
        <v>328</v>
      </c>
      <c r="B328" t="s">
        <v>828</v>
      </c>
      <c r="C328">
        <v>2019150328</v>
      </c>
      <c r="D328" t="s">
        <v>75</v>
      </c>
      <c r="E328">
        <v>11</v>
      </c>
      <c r="F328">
        <v>1555659635</v>
      </c>
      <c r="G328">
        <v>1</v>
      </c>
      <c r="H328">
        <v>1</v>
      </c>
      <c r="I328">
        <v>2</v>
      </c>
      <c r="J328">
        <v>3</v>
      </c>
      <c r="K328">
        <v>2</v>
      </c>
      <c r="L328" t="s">
        <v>829</v>
      </c>
      <c r="M328">
        <v>2</v>
      </c>
      <c r="N328">
        <v>2</v>
      </c>
      <c r="O328">
        <v>1</v>
      </c>
      <c r="P328">
        <v>1</v>
      </c>
      <c r="Q328">
        <v>2</v>
      </c>
      <c r="R328">
        <v>3</v>
      </c>
      <c r="S328">
        <v>2</v>
      </c>
      <c r="T328" t="s">
        <v>721</v>
      </c>
      <c r="U328">
        <v>3</v>
      </c>
      <c r="V328">
        <v>1</v>
      </c>
      <c r="W328">
        <v>1</v>
      </c>
      <c r="X328">
        <v>0.5</v>
      </c>
      <c r="Y328">
        <v>1</v>
      </c>
      <c r="Z328">
        <v>0</v>
      </c>
      <c r="AA328">
        <v>0.5</v>
      </c>
      <c r="AB328">
        <v>1</v>
      </c>
      <c r="AC328">
        <v>0.5</v>
      </c>
      <c r="AD328">
        <v>1</v>
      </c>
      <c r="AE328">
        <v>1</v>
      </c>
    </row>
    <row r="329" spans="1:31" x14ac:dyDescent="0.25">
      <c r="A329">
        <v>329</v>
      </c>
      <c r="B329" t="s">
        <v>830</v>
      </c>
      <c r="C329">
        <v>2019150329</v>
      </c>
      <c r="D329" t="s">
        <v>75</v>
      </c>
      <c r="E329">
        <v>11</v>
      </c>
      <c r="F329">
        <v>1555659635</v>
      </c>
      <c r="G329">
        <v>2</v>
      </c>
      <c r="H329">
        <v>2</v>
      </c>
      <c r="I329">
        <v>1</v>
      </c>
      <c r="J329">
        <v>3</v>
      </c>
      <c r="K329">
        <v>1</v>
      </c>
      <c r="L329" t="s">
        <v>831</v>
      </c>
      <c r="M329">
        <v>2</v>
      </c>
      <c r="N329">
        <v>5</v>
      </c>
      <c r="O329">
        <v>2</v>
      </c>
      <c r="P329">
        <v>2</v>
      </c>
      <c r="Q329">
        <v>1</v>
      </c>
      <c r="R329">
        <v>3</v>
      </c>
      <c r="S329">
        <v>1</v>
      </c>
      <c r="T329" t="s">
        <v>630</v>
      </c>
      <c r="U329">
        <v>3</v>
      </c>
      <c r="V329">
        <v>3</v>
      </c>
      <c r="W329">
        <v>0</v>
      </c>
      <c r="X329">
        <v>0</v>
      </c>
      <c r="Y329">
        <v>0.5</v>
      </c>
      <c r="Z329">
        <v>0</v>
      </c>
      <c r="AA329">
        <v>1</v>
      </c>
      <c r="AB329">
        <v>0.5</v>
      </c>
      <c r="AC329">
        <v>1</v>
      </c>
      <c r="AD329">
        <v>0.5</v>
      </c>
      <c r="AE329">
        <v>1</v>
      </c>
    </row>
    <row r="330" spans="1:31" x14ac:dyDescent="0.25">
      <c r="A330">
        <v>330</v>
      </c>
      <c r="B330" t="s">
        <v>832</v>
      </c>
      <c r="C330">
        <v>2019150330</v>
      </c>
      <c r="D330" t="s">
        <v>88</v>
      </c>
      <c r="E330">
        <v>12</v>
      </c>
      <c r="F330">
        <v>1555659635</v>
      </c>
      <c r="G330">
        <v>1</v>
      </c>
      <c r="H330">
        <v>1</v>
      </c>
      <c r="I330">
        <v>1</v>
      </c>
      <c r="J330">
        <v>2</v>
      </c>
      <c r="K330">
        <v>4</v>
      </c>
      <c r="L330" t="s">
        <v>833</v>
      </c>
      <c r="M330">
        <v>1</v>
      </c>
      <c r="N330">
        <v>5</v>
      </c>
      <c r="O330">
        <v>1</v>
      </c>
      <c r="P330">
        <v>1</v>
      </c>
      <c r="Q330">
        <v>1</v>
      </c>
      <c r="R330">
        <v>2</v>
      </c>
      <c r="S330">
        <v>4</v>
      </c>
      <c r="T330">
        <v>8</v>
      </c>
      <c r="U330">
        <v>3</v>
      </c>
      <c r="V330">
        <v>2</v>
      </c>
      <c r="W330">
        <v>1</v>
      </c>
      <c r="X330">
        <v>0</v>
      </c>
      <c r="Y330">
        <v>0</v>
      </c>
      <c r="Z330">
        <v>0</v>
      </c>
      <c r="AA330">
        <v>0.5</v>
      </c>
      <c r="AB330">
        <v>1</v>
      </c>
      <c r="AC330">
        <v>0.5</v>
      </c>
      <c r="AD330">
        <v>0</v>
      </c>
      <c r="AE330">
        <v>1</v>
      </c>
    </row>
    <row r="331" spans="1:31" x14ac:dyDescent="0.25">
      <c r="A331">
        <v>331</v>
      </c>
      <c r="B331" t="s">
        <v>834</v>
      </c>
      <c r="C331">
        <v>2019150331</v>
      </c>
      <c r="D331" t="s">
        <v>75</v>
      </c>
      <c r="E331">
        <v>12</v>
      </c>
      <c r="F331">
        <v>1555659635</v>
      </c>
      <c r="G331">
        <v>2</v>
      </c>
      <c r="H331">
        <v>1</v>
      </c>
      <c r="I331">
        <v>2</v>
      </c>
      <c r="J331">
        <v>3</v>
      </c>
      <c r="K331">
        <v>1</v>
      </c>
      <c r="L331" t="s">
        <v>835</v>
      </c>
      <c r="M331">
        <v>2</v>
      </c>
      <c r="N331">
        <v>4</v>
      </c>
      <c r="O331">
        <v>2</v>
      </c>
      <c r="P331">
        <v>1</v>
      </c>
      <c r="Q331">
        <v>2</v>
      </c>
      <c r="R331">
        <v>3</v>
      </c>
      <c r="S331">
        <v>1</v>
      </c>
      <c r="T331">
        <v>3</v>
      </c>
      <c r="U331">
        <v>4</v>
      </c>
      <c r="V331">
        <v>2</v>
      </c>
      <c r="W331">
        <v>1</v>
      </c>
      <c r="X331">
        <v>0</v>
      </c>
      <c r="Y331">
        <v>0.5</v>
      </c>
      <c r="Z331">
        <v>0.5</v>
      </c>
      <c r="AA331">
        <v>0.5</v>
      </c>
      <c r="AB331">
        <v>0.5</v>
      </c>
      <c r="AC331">
        <v>0</v>
      </c>
      <c r="AD331">
        <v>0.5</v>
      </c>
      <c r="AE331">
        <v>1</v>
      </c>
    </row>
    <row r="332" spans="1:31" x14ac:dyDescent="0.25">
      <c r="A332">
        <v>332</v>
      </c>
      <c r="B332" t="s">
        <v>836</v>
      </c>
      <c r="C332">
        <v>2019150332</v>
      </c>
      <c r="D332" t="s">
        <v>88</v>
      </c>
      <c r="E332">
        <v>12</v>
      </c>
      <c r="F332">
        <v>1555659635</v>
      </c>
      <c r="G332">
        <v>1</v>
      </c>
      <c r="H332">
        <v>1</v>
      </c>
      <c r="I332">
        <v>1</v>
      </c>
      <c r="J332">
        <v>3</v>
      </c>
      <c r="K332">
        <v>1</v>
      </c>
      <c r="L332" t="s">
        <v>837</v>
      </c>
      <c r="M332">
        <v>2</v>
      </c>
      <c r="N332">
        <v>1</v>
      </c>
      <c r="O332">
        <v>1</v>
      </c>
      <c r="P332">
        <v>1</v>
      </c>
      <c r="Q332">
        <v>1</v>
      </c>
      <c r="R332">
        <v>3</v>
      </c>
      <c r="S332">
        <v>1</v>
      </c>
      <c r="T332" t="s">
        <v>663</v>
      </c>
      <c r="U332">
        <v>3</v>
      </c>
      <c r="V332">
        <v>3</v>
      </c>
      <c r="W332">
        <v>0</v>
      </c>
      <c r="X332">
        <v>1</v>
      </c>
      <c r="Y332">
        <v>1</v>
      </c>
      <c r="Z332">
        <v>1</v>
      </c>
      <c r="AA332">
        <v>1</v>
      </c>
      <c r="AB332">
        <v>0.5</v>
      </c>
      <c r="AC332">
        <v>1</v>
      </c>
      <c r="AD332">
        <v>1</v>
      </c>
      <c r="AE332">
        <v>1</v>
      </c>
    </row>
    <row r="333" spans="1:31" x14ac:dyDescent="0.25">
      <c r="A333">
        <v>333</v>
      </c>
      <c r="B333" t="s">
        <v>838</v>
      </c>
      <c r="C333">
        <v>2019150333</v>
      </c>
      <c r="D333" t="s">
        <v>75</v>
      </c>
      <c r="E333">
        <v>11</v>
      </c>
      <c r="F333">
        <v>1555659635</v>
      </c>
      <c r="G333">
        <v>2</v>
      </c>
      <c r="H333">
        <v>3</v>
      </c>
      <c r="I333">
        <v>1</v>
      </c>
      <c r="J333">
        <v>2</v>
      </c>
      <c r="K333">
        <v>2</v>
      </c>
      <c r="L333" t="s">
        <v>289</v>
      </c>
      <c r="M333">
        <v>1</v>
      </c>
      <c r="N333">
        <v>2</v>
      </c>
      <c r="O333">
        <v>2</v>
      </c>
      <c r="P333">
        <v>3</v>
      </c>
      <c r="Q333">
        <v>1</v>
      </c>
      <c r="R333">
        <v>2</v>
      </c>
      <c r="S333">
        <v>2</v>
      </c>
      <c r="T333" t="s">
        <v>663</v>
      </c>
      <c r="U333">
        <v>1</v>
      </c>
      <c r="V333">
        <v>1</v>
      </c>
      <c r="W333">
        <v>0.5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0.5</v>
      </c>
      <c r="AD333">
        <v>1</v>
      </c>
      <c r="AE333">
        <v>1</v>
      </c>
    </row>
    <row r="334" spans="1:31" x14ac:dyDescent="0.25">
      <c r="A334">
        <v>334</v>
      </c>
      <c r="B334" t="s">
        <v>839</v>
      </c>
      <c r="C334">
        <v>2019150334</v>
      </c>
      <c r="D334" t="s">
        <v>88</v>
      </c>
      <c r="E334">
        <v>11</v>
      </c>
      <c r="F334">
        <v>1555659635</v>
      </c>
      <c r="G334">
        <v>1</v>
      </c>
      <c r="H334">
        <v>3</v>
      </c>
      <c r="I334">
        <v>2</v>
      </c>
      <c r="J334">
        <v>1</v>
      </c>
      <c r="K334">
        <v>2</v>
      </c>
      <c r="L334" t="s">
        <v>840</v>
      </c>
      <c r="M334">
        <v>3</v>
      </c>
      <c r="N334">
        <v>3</v>
      </c>
      <c r="O334">
        <v>1</v>
      </c>
      <c r="P334">
        <v>3</v>
      </c>
      <c r="Q334">
        <v>2</v>
      </c>
      <c r="R334">
        <v>1</v>
      </c>
      <c r="S334">
        <v>2</v>
      </c>
      <c r="T334">
        <v>2</v>
      </c>
      <c r="U334">
        <v>1</v>
      </c>
      <c r="V334">
        <v>5</v>
      </c>
      <c r="W334">
        <v>1</v>
      </c>
      <c r="X334">
        <v>1</v>
      </c>
      <c r="Y334">
        <v>0</v>
      </c>
      <c r="Z334">
        <v>0.5</v>
      </c>
      <c r="AA334">
        <v>0.5</v>
      </c>
      <c r="AB334">
        <v>1</v>
      </c>
      <c r="AC334">
        <v>0</v>
      </c>
      <c r="AD334">
        <v>0</v>
      </c>
      <c r="AE334">
        <v>1</v>
      </c>
    </row>
    <row r="335" spans="1:31" x14ac:dyDescent="0.25">
      <c r="A335">
        <v>335</v>
      </c>
      <c r="B335" t="s">
        <v>841</v>
      </c>
      <c r="C335">
        <v>2019150335</v>
      </c>
      <c r="D335" t="s">
        <v>75</v>
      </c>
      <c r="E335">
        <v>11</v>
      </c>
      <c r="F335">
        <v>1555659635</v>
      </c>
      <c r="G335">
        <v>1</v>
      </c>
      <c r="H335">
        <v>3</v>
      </c>
      <c r="I335">
        <v>2</v>
      </c>
      <c r="J335">
        <v>1</v>
      </c>
      <c r="K335">
        <v>1</v>
      </c>
      <c r="L335" t="s">
        <v>842</v>
      </c>
      <c r="M335">
        <v>2</v>
      </c>
      <c r="N335">
        <v>2</v>
      </c>
      <c r="O335">
        <v>1</v>
      </c>
      <c r="P335">
        <v>3</v>
      </c>
      <c r="Q335">
        <v>2</v>
      </c>
      <c r="R335">
        <v>1</v>
      </c>
      <c r="S335">
        <v>1</v>
      </c>
      <c r="T335">
        <v>3</v>
      </c>
      <c r="U335">
        <v>1</v>
      </c>
      <c r="V335">
        <v>1</v>
      </c>
      <c r="W335">
        <v>1</v>
      </c>
      <c r="X335">
        <v>1</v>
      </c>
      <c r="Y335">
        <v>0.5</v>
      </c>
      <c r="Z335">
        <v>0</v>
      </c>
      <c r="AA335">
        <v>0.5</v>
      </c>
      <c r="AB335">
        <v>0.5</v>
      </c>
      <c r="AC335">
        <v>0.5</v>
      </c>
      <c r="AD335">
        <v>0.5</v>
      </c>
      <c r="AE335">
        <v>1</v>
      </c>
    </row>
    <row r="336" spans="1:31" x14ac:dyDescent="0.25">
      <c r="A336">
        <v>336</v>
      </c>
      <c r="B336" t="s">
        <v>843</v>
      </c>
      <c r="C336">
        <v>2019150336</v>
      </c>
      <c r="D336" t="s">
        <v>88</v>
      </c>
      <c r="E336">
        <v>12</v>
      </c>
      <c r="F336">
        <v>1555659635</v>
      </c>
      <c r="G336">
        <v>2</v>
      </c>
      <c r="H336">
        <v>2</v>
      </c>
      <c r="I336">
        <v>1</v>
      </c>
      <c r="J336">
        <v>2</v>
      </c>
      <c r="K336">
        <v>4</v>
      </c>
      <c r="L336" t="s">
        <v>844</v>
      </c>
      <c r="M336">
        <v>3</v>
      </c>
      <c r="N336">
        <v>3</v>
      </c>
      <c r="O336">
        <v>2</v>
      </c>
      <c r="P336">
        <v>2</v>
      </c>
      <c r="Q336">
        <v>1</v>
      </c>
      <c r="R336">
        <v>2</v>
      </c>
      <c r="S336">
        <v>4</v>
      </c>
      <c r="T336">
        <v>2</v>
      </c>
      <c r="U336">
        <v>4</v>
      </c>
      <c r="V336">
        <v>3</v>
      </c>
      <c r="W336">
        <v>0</v>
      </c>
      <c r="X336">
        <v>0.5</v>
      </c>
      <c r="Y336">
        <v>1</v>
      </c>
      <c r="Z336">
        <v>0.5</v>
      </c>
      <c r="AA336">
        <v>0</v>
      </c>
      <c r="AB336">
        <v>0</v>
      </c>
      <c r="AC336">
        <v>0.5</v>
      </c>
      <c r="AD336">
        <v>0</v>
      </c>
      <c r="AE336">
        <v>1</v>
      </c>
    </row>
    <row r="337" spans="1:31" x14ac:dyDescent="0.25">
      <c r="A337">
        <v>337</v>
      </c>
      <c r="B337" t="s">
        <v>845</v>
      </c>
      <c r="C337">
        <v>2019150337</v>
      </c>
      <c r="D337" t="s">
        <v>88</v>
      </c>
      <c r="E337">
        <v>11</v>
      </c>
      <c r="F337">
        <v>1555659635</v>
      </c>
      <c r="G337">
        <v>1</v>
      </c>
      <c r="H337">
        <v>2</v>
      </c>
      <c r="I337">
        <v>1</v>
      </c>
      <c r="J337">
        <v>2</v>
      </c>
      <c r="K337">
        <v>4</v>
      </c>
      <c r="L337" t="s">
        <v>846</v>
      </c>
      <c r="M337">
        <v>4</v>
      </c>
      <c r="N337">
        <v>5</v>
      </c>
      <c r="O337">
        <v>1</v>
      </c>
      <c r="P337">
        <v>2</v>
      </c>
      <c r="Q337">
        <v>1</v>
      </c>
      <c r="R337">
        <v>2</v>
      </c>
      <c r="S337">
        <v>4</v>
      </c>
      <c r="T337">
        <v>6</v>
      </c>
      <c r="U337">
        <v>3</v>
      </c>
      <c r="V337">
        <v>1</v>
      </c>
      <c r="W337">
        <v>0</v>
      </c>
      <c r="X337">
        <v>1</v>
      </c>
      <c r="Y337">
        <v>0</v>
      </c>
      <c r="Z337">
        <v>0.5</v>
      </c>
      <c r="AA337">
        <v>1</v>
      </c>
      <c r="AB337">
        <v>1</v>
      </c>
      <c r="AC337">
        <v>0.5</v>
      </c>
      <c r="AD337">
        <v>0</v>
      </c>
      <c r="AE337">
        <v>1</v>
      </c>
    </row>
    <row r="338" spans="1:31" x14ac:dyDescent="0.25">
      <c r="A338">
        <v>338</v>
      </c>
      <c r="B338" t="s">
        <v>847</v>
      </c>
      <c r="C338">
        <v>2019150338</v>
      </c>
      <c r="D338" t="s">
        <v>88</v>
      </c>
      <c r="E338">
        <v>13</v>
      </c>
      <c r="F338">
        <v>1555659635</v>
      </c>
      <c r="G338">
        <v>2</v>
      </c>
      <c r="H338">
        <v>1</v>
      </c>
      <c r="I338">
        <v>1</v>
      </c>
      <c r="J338">
        <v>1</v>
      </c>
      <c r="K338">
        <v>4</v>
      </c>
      <c r="L338" t="s">
        <v>848</v>
      </c>
      <c r="M338">
        <v>4</v>
      </c>
      <c r="N338">
        <v>2</v>
      </c>
      <c r="O338">
        <v>2</v>
      </c>
      <c r="P338">
        <v>1</v>
      </c>
      <c r="Q338">
        <v>1</v>
      </c>
      <c r="R338">
        <v>1</v>
      </c>
      <c r="S338">
        <v>4</v>
      </c>
      <c r="T338" t="s">
        <v>501</v>
      </c>
      <c r="U338">
        <v>3</v>
      </c>
      <c r="V338">
        <v>5</v>
      </c>
      <c r="W338">
        <v>1</v>
      </c>
      <c r="X338">
        <v>0</v>
      </c>
      <c r="Y338">
        <v>0.5</v>
      </c>
      <c r="Z338">
        <v>1</v>
      </c>
      <c r="AA338">
        <v>1</v>
      </c>
      <c r="AB338">
        <v>1</v>
      </c>
      <c r="AC338">
        <v>0.5</v>
      </c>
      <c r="AD338">
        <v>1</v>
      </c>
      <c r="AE338">
        <v>1</v>
      </c>
    </row>
    <row r="339" spans="1:31" x14ac:dyDescent="0.25">
      <c r="A339">
        <v>339</v>
      </c>
      <c r="B339" t="s">
        <v>849</v>
      </c>
      <c r="C339">
        <v>2019150339</v>
      </c>
      <c r="D339" t="s">
        <v>75</v>
      </c>
      <c r="E339">
        <v>13</v>
      </c>
      <c r="F339">
        <v>1555659635</v>
      </c>
      <c r="G339">
        <v>2</v>
      </c>
      <c r="H339">
        <v>3</v>
      </c>
      <c r="I339">
        <v>1</v>
      </c>
      <c r="J339">
        <v>3</v>
      </c>
      <c r="K339">
        <v>4</v>
      </c>
      <c r="L339" t="s">
        <v>121</v>
      </c>
      <c r="M339">
        <v>2</v>
      </c>
      <c r="N339">
        <v>5</v>
      </c>
      <c r="O339">
        <v>2</v>
      </c>
      <c r="P339">
        <v>3</v>
      </c>
      <c r="Q339">
        <v>1</v>
      </c>
      <c r="R339">
        <v>3</v>
      </c>
      <c r="S339">
        <v>4</v>
      </c>
      <c r="T339">
        <v>1</v>
      </c>
      <c r="U339">
        <v>4</v>
      </c>
      <c r="V339">
        <v>1</v>
      </c>
      <c r="W339">
        <v>1</v>
      </c>
      <c r="X339">
        <v>1</v>
      </c>
      <c r="Y339">
        <v>1</v>
      </c>
      <c r="Z339">
        <v>0.5</v>
      </c>
      <c r="AA339">
        <v>0.5</v>
      </c>
      <c r="AB339">
        <v>0</v>
      </c>
      <c r="AC339">
        <v>1</v>
      </c>
      <c r="AD339">
        <v>1</v>
      </c>
      <c r="AE339">
        <v>1</v>
      </c>
    </row>
    <row r="340" spans="1:31" x14ac:dyDescent="0.25">
      <c r="A340">
        <v>340</v>
      </c>
      <c r="B340" t="s">
        <v>850</v>
      </c>
      <c r="C340">
        <v>2019150340</v>
      </c>
      <c r="D340" t="s">
        <v>88</v>
      </c>
      <c r="E340">
        <v>12</v>
      </c>
      <c r="F340">
        <v>1555659635</v>
      </c>
      <c r="G340">
        <v>2</v>
      </c>
      <c r="H340">
        <v>2</v>
      </c>
      <c r="I340">
        <v>1</v>
      </c>
      <c r="J340">
        <v>1</v>
      </c>
      <c r="K340">
        <v>1</v>
      </c>
      <c r="L340" t="s">
        <v>851</v>
      </c>
      <c r="M340">
        <v>3</v>
      </c>
      <c r="N340">
        <v>5</v>
      </c>
      <c r="O340">
        <v>2</v>
      </c>
      <c r="P340">
        <v>2</v>
      </c>
      <c r="Q340">
        <v>1</v>
      </c>
      <c r="R340">
        <v>1</v>
      </c>
      <c r="S340">
        <v>1</v>
      </c>
      <c r="T340">
        <v>3</v>
      </c>
      <c r="U340">
        <v>3</v>
      </c>
      <c r="V340">
        <v>5</v>
      </c>
      <c r="W340">
        <v>1</v>
      </c>
      <c r="X340">
        <v>0.5</v>
      </c>
      <c r="Y340">
        <v>1</v>
      </c>
      <c r="Z340">
        <v>1</v>
      </c>
      <c r="AA340">
        <v>0</v>
      </c>
      <c r="AB340">
        <v>0</v>
      </c>
      <c r="AC340">
        <v>0.5</v>
      </c>
      <c r="AD340">
        <v>1</v>
      </c>
      <c r="AE340">
        <v>1</v>
      </c>
    </row>
    <row r="341" spans="1:31" x14ac:dyDescent="0.25">
      <c r="A341">
        <v>341</v>
      </c>
      <c r="B341" t="s">
        <v>852</v>
      </c>
      <c r="C341">
        <v>2019150341</v>
      </c>
      <c r="D341" t="s">
        <v>88</v>
      </c>
      <c r="E341">
        <v>11</v>
      </c>
      <c r="F341">
        <v>1555659635</v>
      </c>
      <c r="G341">
        <v>1</v>
      </c>
      <c r="H341">
        <v>3</v>
      </c>
      <c r="I341">
        <v>1</v>
      </c>
      <c r="J341">
        <v>2</v>
      </c>
      <c r="K341">
        <v>3</v>
      </c>
      <c r="L341" t="s">
        <v>853</v>
      </c>
      <c r="M341">
        <v>4</v>
      </c>
      <c r="N341">
        <v>4</v>
      </c>
      <c r="O341">
        <v>1</v>
      </c>
      <c r="P341">
        <v>3</v>
      </c>
      <c r="Q341">
        <v>1</v>
      </c>
      <c r="R341">
        <v>2</v>
      </c>
      <c r="S341">
        <v>3</v>
      </c>
      <c r="T341" t="s">
        <v>721</v>
      </c>
      <c r="U341">
        <v>3</v>
      </c>
      <c r="V341">
        <v>1</v>
      </c>
      <c r="W341">
        <v>0</v>
      </c>
      <c r="X341">
        <v>1</v>
      </c>
      <c r="Y341">
        <v>0.5</v>
      </c>
      <c r="Z341">
        <v>0.5</v>
      </c>
      <c r="AA341">
        <v>0</v>
      </c>
      <c r="AB341">
        <v>1</v>
      </c>
      <c r="AC341">
        <v>0.5</v>
      </c>
      <c r="AD341">
        <v>0</v>
      </c>
      <c r="AE341">
        <v>1</v>
      </c>
    </row>
    <row r="342" spans="1:31" x14ac:dyDescent="0.25">
      <c r="A342">
        <v>342</v>
      </c>
      <c r="B342" t="s">
        <v>854</v>
      </c>
      <c r="C342">
        <v>2019150342</v>
      </c>
      <c r="D342" t="s">
        <v>88</v>
      </c>
      <c r="E342">
        <v>12</v>
      </c>
      <c r="F342">
        <v>1555659635</v>
      </c>
      <c r="G342">
        <v>2</v>
      </c>
      <c r="H342">
        <v>2</v>
      </c>
      <c r="I342">
        <v>2</v>
      </c>
      <c r="J342">
        <v>2</v>
      </c>
      <c r="K342">
        <v>1</v>
      </c>
      <c r="L342" t="s">
        <v>855</v>
      </c>
      <c r="M342">
        <v>4</v>
      </c>
      <c r="N342">
        <v>3</v>
      </c>
      <c r="O342">
        <v>2</v>
      </c>
      <c r="P342">
        <v>2</v>
      </c>
      <c r="Q342">
        <v>2</v>
      </c>
      <c r="R342">
        <v>2</v>
      </c>
      <c r="S342">
        <v>1</v>
      </c>
      <c r="T342">
        <v>2</v>
      </c>
      <c r="U342">
        <v>3</v>
      </c>
      <c r="V342">
        <v>1</v>
      </c>
      <c r="W342">
        <v>0.5</v>
      </c>
      <c r="X342">
        <v>0.5</v>
      </c>
      <c r="Y342">
        <v>0.5</v>
      </c>
      <c r="Z342">
        <v>1</v>
      </c>
      <c r="AA342">
        <v>0.5</v>
      </c>
      <c r="AB342">
        <v>0</v>
      </c>
      <c r="AC342">
        <v>0</v>
      </c>
      <c r="AD342">
        <v>1</v>
      </c>
      <c r="AE342">
        <v>1</v>
      </c>
    </row>
    <row r="343" spans="1:31" x14ac:dyDescent="0.25">
      <c r="A343">
        <v>343</v>
      </c>
      <c r="B343" t="s">
        <v>856</v>
      </c>
      <c r="C343">
        <v>2019150343</v>
      </c>
      <c r="D343" t="s">
        <v>88</v>
      </c>
      <c r="E343">
        <v>11</v>
      </c>
      <c r="F343">
        <v>1555659635</v>
      </c>
      <c r="G343">
        <v>1</v>
      </c>
      <c r="H343">
        <v>2</v>
      </c>
      <c r="I343">
        <v>1</v>
      </c>
      <c r="J343">
        <v>3</v>
      </c>
      <c r="K343">
        <v>4</v>
      </c>
      <c r="L343" t="s">
        <v>708</v>
      </c>
      <c r="M343">
        <v>3</v>
      </c>
      <c r="N343">
        <v>2</v>
      </c>
      <c r="O343">
        <v>1</v>
      </c>
      <c r="P343">
        <v>2</v>
      </c>
      <c r="Q343">
        <v>1</v>
      </c>
      <c r="R343">
        <v>3</v>
      </c>
      <c r="S343">
        <v>4</v>
      </c>
      <c r="T343">
        <v>8</v>
      </c>
      <c r="U343">
        <v>4</v>
      </c>
      <c r="V343">
        <v>5</v>
      </c>
      <c r="W343">
        <v>0</v>
      </c>
      <c r="X343">
        <v>0.5</v>
      </c>
      <c r="Y343">
        <v>0</v>
      </c>
      <c r="Z343">
        <v>0</v>
      </c>
      <c r="AA343">
        <v>0.5</v>
      </c>
      <c r="AB343">
        <v>1</v>
      </c>
      <c r="AC343">
        <v>1</v>
      </c>
      <c r="AD343">
        <v>1</v>
      </c>
      <c r="AE343">
        <v>1</v>
      </c>
    </row>
    <row r="344" spans="1:31" x14ac:dyDescent="0.25">
      <c r="A344">
        <v>344</v>
      </c>
      <c r="B344" t="s">
        <v>857</v>
      </c>
      <c r="C344">
        <v>2019150344</v>
      </c>
      <c r="D344" t="s">
        <v>88</v>
      </c>
      <c r="E344">
        <v>13</v>
      </c>
      <c r="F344">
        <v>1555659635</v>
      </c>
      <c r="G344">
        <v>2</v>
      </c>
      <c r="H344">
        <v>1</v>
      </c>
      <c r="I344">
        <v>2</v>
      </c>
      <c r="J344">
        <v>1</v>
      </c>
      <c r="K344">
        <v>4</v>
      </c>
      <c r="L344" t="s">
        <v>858</v>
      </c>
      <c r="M344">
        <v>4</v>
      </c>
      <c r="N344">
        <v>2</v>
      </c>
      <c r="O344">
        <v>2</v>
      </c>
      <c r="P344">
        <v>1</v>
      </c>
      <c r="Q344">
        <v>2</v>
      </c>
      <c r="R344">
        <v>1</v>
      </c>
      <c r="S344">
        <v>4</v>
      </c>
      <c r="T344" t="s">
        <v>859</v>
      </c>
      <c r="U344">
        <v>2</v>
      </c>
      <c r="V344">
        <v>4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</row>
    <row r="345" spans="1:31" x14ac:dyDescent="0.25">
      <c r="A345">
        <v>345</v>
      </c>
      <c r="B345" t="s">
        <v>860</v>
      </c>
      <c r="C345">
        <v>2019150345</v>
      </c>
      <c r="D345" t="s">
        <v>88</v>
      </c>
      <c r="E345">
        <v>13</v>
      </c>
      <c r="F345">
        <v>1555659635</v>
      </c>
      <c r="G345">
        <v>2</v>
      </c>
      <c r="H345">
        <v>3</v>
      </c>
      <c r="I345">
        <v>2</v>
      </c>
      <c r="J345">
        <v>2</v>
      </c>
      <c r="K345">
        <v>2</v>
      </c>
      <c r="L345" t="s">
        <v>465</v>
      </c>
      <c r="M345">
        <v>4</v>
      </c>
      <c r="N345">
        <v>3</v>
      </c>
      <c r="O345">
        <v>2</v>
      </c>
      <c r="P345">
        <v>3</v>
      </c>
      <c r="Q345">
        <v>2</v>
      </c>
      <c r="R345">
        <v>2</v>
      </c>
      <c r="S345">
        <v>2</v>
      </c>
      <c r="T345" t="s">
        <v>115</v>
      </c>
      <c r="U345">
        <v>4</v>
      </c>
      <c r="V345">
        <v>2</v>
      </c>
      <c r="W345">
        <v>1</v>
      </c>
      <c r="X345">
        <v>0</v>
      </c>
      <c r="Y345">
        <v>0.5</v>
      </c>
      <c r="Z345">
        <v>0.5</v>
      </c>
      <c r="AA345">
        <v>1</v>
      </c>
      <c r="AB345">
        <v>1</v>
      </c>
      <c r="AC345">
        <v>0.5</v>
      </c>
      <c r="AD345">
        <v>0.5</v>
      </c>
      <c r="AE345">
        <v>1</v>
      </c>
    </row>
    <row r="346" spans="1:31" x14ac:dyDescent="0.25">
      <c r="A346">
        <v>346</v>
      </c>
      <c r="B346" t="s">
        <v>861</v>
      </c>
      <c r="C346">
        <v>2019150346</v>
      </c>
      <c r="D346" t="s">
        <v>88</v>
      </c>
      <c r="E346">
        <v>11</v>
      </c>
      <c r="F346">
        <v>1555659635</v>
      </c>
      <c r="G346">
        <v>2</v>
      </c>
      <c r="H346">
        <v>3</v>
      </c>
      <c r="I346">
        <v>1</v>
      </c>
      <c r="J346">
        <v>2</v>
      </c>
      <c r="K346">
        <v>4</v>
      </c>
      <c r="L346" t="s">
        <v>862</v>
      </c>
      <c r="M346">
        <v>1</v>
      </c>
      <c r="N346">
        <v>3</v>
      </c>
      <c r="O346">
        <v>2</v>
      </c>
      <c r="P346">
        <v>3</v>
      </c>
      <c r="Q346">
        <v>1</v>
      </c>
      <c r="R346">
        <v>2</v>
      </c>
      <c r="S346">
        <v>4</v>
      </c>
      <c r="T346" t="s">
        <v>863</v>
      </c>
      <c r="U346">
        <v>1</v>
      </c>
      <c r="V346">
        <v>5</v>
      </c>
      <c r="W346">
        <v>0</v>
      </c>
      <c r="X346">
        <v>0</v>
      </c>
      <c r="Y346">
        <v>0.5</v>
      </c>
      <c r="Z346">
        <v>1</v>
      </c>
      <c r="AA346">
        <v>1</v>
      </c>
      <c r="AB346">
        <v>0</v>
      </c>
      <c r="AC346">
        <v>0</v>
      </c>
      <c r="AD346">
        <v>0.5</v>
      </c>
      <c r="AE346">
        <v>1</v>
      </c>
    </row>
    <row r="347" spans="1:31" x14ac:dyDescent="0.25">
      <c r="A347">
        <v>347</v>
      </c>
      <c r="B347" t="s">
        <v>864</v>
      </c>
      <c r="C347">
        <v>2019150347</v>
      </c>
      <c r="D347" t="s">
        <v>75</v>
      </c>
      <c r="E347">
        <v>13</v>
      </c>
      <c r="F347">
        <v>1555659635</v>
      </c>
      <c r="G347">
        <v>1</v>
      </c>
      <c r="H347">
        <v>3</v>
      </c>
      <c r="I347">
        <v>2</v>
      </c>
      <c r="J347">
        <v>3</v>
      </c>
      <c r="K347">
        <v>2</v>
      </c>
      <c r="L347" t="s">
        <v>865</v>
      </c>
      <c r="M347">
        <v>3</v>
      </c>
      <c r="N347">
        <v>5</v>
      </c>
      <c r="O347">
        <v>1</v>
      </c>
      <c r="P347">
        <v>3</v>
      </c>
      <c r="Q347">
        <v>2</v>
      </c>
      <c r="R347">
        <v>3</v>
      </c>
      <c r="S347">
        <v>2</v>
      </c>
      <c r="T347">
        <v>6</v>
      </c>
      <c r="U347">
        <v>3</v>
      </c>
      <c r="V347">
        <v>4</v>
      </c>
      <c r="W347">
        <v>0.5</v>
      </c>
      <c r="X347">
        <v>0</v>
      </c>
      <c r="Y347">
        <v>0.5</v>
      </c>
      <c r="Z347">
        <v>0</v>
      </c>
      <c r="AA347">
        <v>0.5</v>
      </c>
      <c r="AB347">
        <v>0.5</v>
      </c>
      <c r="AC347">
        <v>1</v>
      </c>
      <c r="AD347">
        <v>0</v>
      </c>
      <c r="AE347">
        <v>1</v>
      </c>
    </row>
    <row r="348" spans="1:31" x14ac:dyDescent="0.25">
      <c r="A348">
        <v>348</v>
      </c>
      <c r="B348" t="s">
        <v>866</v>
      </c>
      <c r="C348">
        <v>2019150348</v>
      </c>
      <c r="D348" t="s">
        <v>88</v>
      </c>
      <c r="E348">
        <v>11</v>
      </c>
      <c r="F348">
        <v>1555659635</v>
      </c>
      <c r="G348">
        <v>1</v>
      </c>
      <c r="H348">
        <v>1</v>
      </c>
      <c r="I348">
        <v>2</v>
      </c>
      <c r="J348">
        <v>2</v>
      </c>
      <c r="K348">
        <v>1</v>
      </c>
      <c r="L348" t="s">
        <v>867</v>
      </c>
      <c r="M348">
        <v>2</v>
      </c>
      <c r="N348">
        <v>2</v>
      </c>
      <c r="O348">
        <v>1</v>
      </c>
      <c r="P348">
        <v>1</v>
      </c>
      <c r="Q348">
        <v>2</v>
      </c>
      <c r="R348">
        <v>2</v>
      </c>
      <c r="S348">
        <v>1</v>
      </c>
      <c r="T348" t="s">
        <v>630</v>
      </c>
      <c r="U348">
        <v>3</v>
      </c>
      <c r="V348">
        <v>4</v>
      </c>
      <c r="W348">
        <v>0</v>
      </c>
      <c r="X348">
        <v>0</v>
      </c>
      <c r="Y348">
        <v>1</v>
      </c>
      <c r="Z348">
        <v>0.5</v>
      </c>
      <c r="AA348">
        <v>0</v>
      </c>
      <c r="AB348">
        <v>0.5</v>
      </c>
      <c r="AC348">
        <v>1</v>
      </c>
      <c r="AD348">
        <v>0</v>
      </c>
      <c r="AE348">
        <v>1</v>
      </c>
    </row>
    <row r="349" spans="1:31" x14ac:dyDescent="0.25">
      <c r="A349">
        <v>349</v>
      </c>
      <c r="B349" t="s">
        <v>868</v>
      </c>
      <c r="C349">
        <v>2019150349</v>
      </c>
      <c r="D349" t="s">
        <v>88</v>
      </c>
      <c r="E349">
        <v>11</v>
      </c>
      <c r="F349">
        <v>1555659635</v>
      </c>
      <c r="G349">
        <v>1</v>
      </c>
      <c r="H349">
        <v>2</v>
      </c>
      <c r="I349">
        <v>1</v>
      </c>
      <c r="J349">
        <v>2</v>
      </c>
      <c r="K349">
        <v>2</v>
      </c>
      <c r="L349" t="s">
        <v>869</v>
      </c>
      <c r="M349">
        <v>4</v>
      </c>
      <c r="N349">
        <v>2</v>
      </c>
      <c r="O349">
        <v>1</v>
      </c>
      <c r="P349">
        <v>2</v>
      </c>
      <c r="Q349">
        <v>1</v>
      </c>
      <c r="R349">
        <v>2</v>
      </c>
      <c r="S349">
        <v>2</v>
      </c>
      <c r="T349" t="s">
        <v>462</v>
      </c>
      <c r="U349">
        <v>2</v>
      </c>
      <c r="V349">
        <v>1</v>
      </c>
      <c r="W349">
        <v>0</v>
      </c>
      <c r="X349">
        <v>0</v>
      </c>
      <c r="Y349">
        <v>0</v>
      </c>
      <c r="Z349">
        <v>1</v>
      </c>
      <c r="AA349">
        <v>0.5</v>
      </c>
      <c r="AB349">
        <v>0</v>
      </c>
      <c r="AC349">
        <v>1</v>
      </c>
      <c r="AD349">
        <v>0</v>
      </c>
      <c r="AE349">
        <v>1</v>
      </c>
    </row>
    <row r="350" spans="1:31" x14ac:dyDescent="0.25">
      <c r="A350">
        <v>350</v>
      </c>
      <c r="B350" t="s">
        <v>870</v>
      </c>
      <c r="C350">
        <v>2019150350</v>
      </c>
      <c r="D350" t="s">
        <v>75</v>
      </c>
      <c r="E350">
        <v>13</v>
      </c>
      <c r="F350">
        <v>1555659635</v>
      </c>
      <c r="G350">
        <v>1</v>
      </c>
      <c r="H350">
        <v>2</v>
      </c>
      <c r="I350">
        <v>2</v>
      </c>
      <c r="J350">
        <v>2</v>
      </c>
      <c r="K350">
        <v>2</v>
      </c>
      <c r="L350" t="s">
        <v>871</v>
      </c>
      <c r="M350">
        <v>4</v>
      </c>
      <c r="N350">
        <v>2</v>
      </c>
      <c r="O350">
        <v>1</v>
      </c>
      <c r="P350">
        <v>2</v>
      </c>
      <c r="Q350">
        <v>2</v>
      </c>
      <c r="R350">
        <v>2</v>
      </c>
      <c r="S350">
        <v>2</v>
      </c>
      <c r="T350">
        <v>7</v>
      </c>
      <c r="U350">
        <v>3</v>
      </c>
      <c r="V350">
        <v>4</v>
      </c>
      <c r="W350">
        <v>0</v>
      </c>
      <c r="X350">
        <v>0.5</v>
      </c>
      <c r="Y350">
        <v>0.5</v>
      </c>
      <c r="Z350">
        <v>0</v>
      </c>
      <c r="AA350">
        <v>1</v>
      </c>
      <c r="AB350">
        <v>1</v>
      </c>
      <c r="AC350">
        <v>0</v>
      </c>
      <c r="AD350">
        <v>1</v>
      </c>
      <c r="AE350">
        <v>1</v>
      </c>
    </row>
    <row r="351" spans="1:31" x14ac:dyDescent="0.25">
      <c r="A351">
        <v>351</v>
      </c>
      <c r="B351" t="s">
        <v>872</v>
      </c>
      <c r="C351">
        <v>2019150351</v>
      </c>
      <c r="D351" t="s">
        <v>75</v>
      </c>
      <c r="E351">
        <v>12</v>
      </c>
      <c r="F351">
        <v>1555659635</v>
      </c>
      <c r="G351">
        <v>1</v>
      </c>
      <c r="H351">
        <v>1</v>
      </c>
      <c r="I351">
        <v>1</v>
      </c>
      <c r="J351">
        <v>3</v>
      </c>
      <c r="K351">
        <v>4</v>
      </c>
      <c r="L351" t="s">
        <v>494</v>
      </c>
      <c r="M351">
        <v>3</v>
      </c>
      <c r="N351">
        <v>2</v>
      </c>
      <c r="O351">
        <v>1</v>
      </c>
      <c r="P351">
        <v>1</v>
      </c>
      <c r="Q351">
        <v>1</v>
      </c>
      <c r="R351">
        <v>3</v>
      </c>
      <c r="S351">
        <v>4</v>
      </c>
      <c r="T351" t="s">
        <v>611</v>
      </c>
      <c r="U351">
        <v>1</v>
      </c>
      <c r="V351">
        <v>2</v>
      </c>
      <c r="W351">
        <v>0</v>
      </c>
      <c r="X351">
        <v>0.5</v>
      </c>
      <c r="Y351">
        <v>1</v>
      </c>
      <c r="Z351">
        <v>0.5</v>
      </c>
      <c r="AA351">
        <v>0.5</v>
      </c>
      <c r="AB351">
        <v>0.5</v>
      </c>
      <c r="AC351">
        <v>0</v>
      </c>
      <c r="AD351">
        <v>0.5</v>
      </c>
      <c r="AE351">
        <v>1</v>
      </c>
    </row>
    <row r="352" spans="1:31" x14ac:dyDescent="0.25">
      <c r="A352">
        <v>352</v>
      </c>
      <c r="B352" t="s">
        <v>873</v>
      </c>
      <c r="C352">
        <v>2019150352</v>
      </c>
      <c r="D352" t="s">
        <v>88</v>
      </c>
      <c r="E352">
        <v>11</v>
      </c>
      <c r="F352">
        <v>1555659635</v>
      </c>
      <c r="G352">
        <v>2</v>
      </c>
      <c r="H352">
        <v>1</v>
      </c>
      <c r="I352">
        <v>2</v>
      </c>
      <c r="J352">
        <v>1</v>
      </c>
      <c r="K352">
        <v>2</v>
      </c>
      <c r="L352" t="s">
        <v>874</v>
      </c>
      <c r="M352">
        <v>1</v>
      </c>
      <c r="N352">
        <v>3</v>
      </c>
      <c r="O352">
        <v>2</v>
      </c>
      <c r="P352">
        <v>1</v>
      </c>
      <c r="Q352">
        <v>2</v>
      </c>
      <c r="R352">
        <v>1</v>
      </c>
      <c r="S352">
        <v>2</v>
      </c>
      <c r="T352" t="s">
        <v>875</v>
      </c>
      <c r="U352">
        <v>3</v>
      </c>
      <c r="V352">
        <v>4</v>
      </c>
      <c r="W352">
        <v>0</v>
      </c>
      <c r="X352">
        <v>1</v>
      </c>
      <c r="Y352">
        <v>0</v>
      </c>
      <c r="Z352">
        <v>1</v>
      </c>
      <c r="AA352">
        <v>0</v>
      </c>
      <c r="AB352">
        <v>1</v>
      </c>
      <c r="AC352">
        <v>0</v>
      </c>
      <c r="AD352">
        <v>0</v>
      </c>
      <c r="AE352">
        <v>1</v>
      </c>
    </row>
    <row r="353" spans="1:31" x14ac:dyDescent="0.25">
      <c r="A353">
        <v>353</v>
      </c>
      <c r="B353" t="s">
        <v>876</v>
      </c>
      <c r="C353">
        <v>2019150353</v>
      </c>
      <c r="D353" t="s">
        <v>88</v>
      </c>
      <c r="E353">
        <v>11</v>
      </c>
      <c r="F353">
        <v>1555659635</v>
      </c>
      <c r="G353">
        <v>2</v>
      </c>
      <c r="H353">
        <v>1</v>
      </c>
      <c r="I353">
        <v>2</v>
      </c>
      <c r="J353">
        <v>2</v>
      </c>
      <c r="K353">
        <v>2</v>
      </c>
      <c r="L353" t="s">
        <v>485</v>
      </c>
      <c r="M353">
        <v>4</v>
      </c>
      <c r="N353">
        <v>1</v>
      </c>
      <c r="O353">
        <v>2</v>
      </c>
      <c r="P353">
        <v>1</v>
      </c>
      <c r="Q353">
        <v>2</v>
      </c>
      <c r="R353">
        <v>2</v>
      </c>
      <c r="S353">
        <v>2</v>
      </c>
      <c r="T353" t="s">
        <v>815</v>
      </c>
      <c r="U353">
        <v>2</v>
      </c>
      <c r="V353">
        <v>5</v>
      </c>
      <c r="W353">
        <v>0.5</v>
      </c>
      <c r="X353">
        <v>0</v>
      </c>
      <c r="Y353">
        <v>0</v>
      </c>
      <c r="Z353">
        <v>0.5</v>
      </c>
      <c r="AA353">
        <v>0</v>
      </c>
      <c r="AB353">
        <v>1</v>
      </c>
      <c r="AC353">
        <v>0.5</v>
      </c>
      <c r="AD353">
        <v>0</v>
      </c>
      <c r="AE353">
        <v>1</v>
      </c>
    </row>
    <row r="354" spans="1:31" x14ac:dyDescent="0.25">
      <c r="A354">
        <v>354</v>
      </c>
      <c r="B354" t="s">
        <v>877</v>
      </c>
      <c r="C354">
        <v>2019150354</v>
      </c>
      <c r="D354" t="s">
        <v>75</v>
      </c>
      <c r="E354">
        <v>11</v>
      </c>
      <c r="F354">
        <v>1555659635</v>
      </c>
      <c r="G354">
        <v>2</v>
      </c>
      <c r="H354">
        <v>3</v>
      </c>
      <c r="I354">
        <v>1</v>
      </c>
      <c r="J354">
        <v>3</v>
      </c>
      <c r="K354">
        <v>2</v>
      </c>
      <c r="L354" t="s">
        <v>878</v>
      </c>
      <c r="M354">
        <v>3</v>
      </c>
      <c r="N354">
        <v>2</v>
      </c>
      <c r="O354">
        <v>2</v>
      </c>
      <c r="P354">
        <v>3</v>
      </c>
      <c r="Q354">
        <v>1</v>
      </c>
      <c r="R354">
        <v>3</v>
      </c>
      <c r="S354">
        <v>2</v>
      </c>
      <c r="T354">
        <v>6</v>
      </c>
      <c r="U354">
        <v>2</v>
      </c>
      <c r="V354">
        <v>4</v>
      </c>
      <c r="W354">
        <v>1</v>
      </c>
      <c r="X354">
        <v>0.5</v>
      </c>
      <c r="Y354">
        <v>0</v>
      </c>
      <c r="Z354">
        <v>1</v>
      </c>
      <c r="AA354">
        <v>0.5</v>
      </c>
      <c r="AB354">
        <v>1</v>
      </c>
      <c r="AC354">
        <v>1</v>
      </c>
      <c r="AD354">
        <v>1</v>
      </c>
      <c r="AE354">
        <v>1</v>
      </c>
    </row>
    <row r="355" spans="1:31" x14ac:dyDescent="0.25">
      <c r="A355">
        <v>355</v>
      </c>
      <c r="B355" t="s">
        <v>879</v>
      </c>
      <c r="C355">
        <v>2019150355</v>
      </c>
      <c r="D355" t="s">
        <v>75</v>
      </c>
      <c r="E355">
        <v>12</v>
      </c>
      <c r="F355">
        <v>1555659635</v>
      </c>
      <c r="G355">
        <v>1</v>
      </c>
      <c r="H355">
        <v>3</v>
      </c>
      <c r="I355">
        <v>2</v>
      </c>
      <c r="J355">
        <v>2</v>
      </c>
      <c r="K355">
        <v>1</v>
      </c>
      <c r="L355" t="s">
        <v>880</v>
      </c>
      <c r="M355">
        <v>4</v>
      </c>
      <c r="N355">
        <v>3</v>
      </c>
      <c r="O355">
        <v>1</v>
      </c>
      <c r="P355">
        <v>3</v>
      </c>
      <c r="Q355">
        <v>2</v>
      </c>
      <c r="R355">
        <v>2</v>
      </c>
      <c r="S355">
        <v>1</v>
      </c>
      <c r="T355" t="s">
        <v>881</v>
      </c>
      <c r="U355">
        <v>1</v>
      </c>
      <c r="V355">
        <v>1</v>
      </c>
      <c r="W355">
        <v>0</v>
      </c>
      <c r="X355">
        <v>1</v>
      </c>
      <c r="Y355">
        <v>0.5</v>
      </c>
      <c r="Z355">
        <v>0</v>
      </c>
      <c r="AA355">
        <v>0.5</v>
      </c>
      <c r="AB355">
        <v>0.5</v>
      </c>
      <c r="AC355">
        <v>1</v>
      </c>
      <c r="AD355">
        <v>0</v>
      </c>
      <c r="AE355">
        <v>1</v>
      </c>
    </row>
    <row r="356" spans="1:31" x14ac:dyDescent="0.25">
      <c r="A356">
        <v>356</v>
      </c>
      <c r="B356" t="s">
        <v>882</v>
      </c>
      <c r="C356">
        <v>2019150356</v>
      </c>
      <c r="D356" t="s">
        <v>88</v>
      </c>
      <c r="E356">
        <v>13</v>
      </c>
      <c r="F356">
        <v>1555659635</v>
      </c>
      <c r="G356">
        <v>1</v>
      </c>
      <c r="H356">
        <v>3</v>
      </c>
      <c r="I356">
        <v>1</v>
      </c>
      <c r="J356">
        <v>1</v>
      </c>
      <c r="K356">
        <v>3</v>
      </c>
      <c r="L356" t="s">
        <v>883</v>
      </c>
      <c r="M356">
        <v>1</v>
      </c>
      <c r="N356">
        <v>5</v>
      </c>
      <c r="O356">
        <v>1</v>
      </c>
      <c r="P356">
        <v>3</v>
      </c>
      <c r="Q356">
        <v>1</v>
      </c>
      <c r="R356">
        <v>1</v>
      </c>
      <c r="S356">
        <v>3</v>
      </c>
      <c r="T356" t="s">
        <v>811</v>
      </c>
      <c r="U356">
        <v>1</v>
      </c>
      <c r="V356">
        <v>3</v>
      </c>
      <c r="W356">
        <v>0</v>
      </c>
      <c r="X356">
        <v>0.5</v>
      </c>
      <c r="Y356">
        <v>1</v>
      </c>
      <c r="Z356">
        <v>0</v>
      </c>
      <c r="AA356">
        <v>0.5</v>
      </c>
      <c r="AB356">
        <v>1</v>
      </c>
      <c r="AC356">
        <v>0</v>
      </c>
      <c r="AD356">
        <v>0</v>
      </c>
      <c r="AE356">
        <v>1</v>
      </c>
    </row>
    <row r="357" spans="1:31" x14ac:dyDescent="0.25">
      <c r="A357">
        <v>357</v>
      </c>
      <c r="B357" t="s">
        <v>884</v>
      </c>
      <c r="C357">
        <v>2019150357</v>
      </c>
      <c r="D357" t="s">
        <v>75</v>
      </c>
      <c r="E357">
        <v>12</v>
      </c>
      <c r="F357">
        <v>1555659635</v>
      </c>
      <c r="G357">
        <v>1</v>
      </c>
      <c r="H357">
        <v>2</v>
      </c>
      <c r="I357">
        <v>1</v>
      </c>
      <c r="J357">
        <v>2</v>
      </c>
      <c r="K357">
        <v>4</v>
      </c>
      <c r="L357" t="s">
        <v>885</v>
      </c>
      <c r="M357">
        <v>3</v>
      </c>
      <c r="N357">
        <v>5</v>
      </c>
      <c r="O357">
        <v>1</v>
      </c>
      <c r="P357">
        <v>2</v>
      </c>
      <c r="Q357">
        <v>1</v>
      </c>
      <c r="R357">
        <v>2</v>
      </c>
      <c r="S357">
        <v>4</v>
      </c>
      <c r="T357" t="s">
        <v>886</v>
      </c>
      <c r="U357">
        <v>1</v>
      </c>
      <c r="V357">
        <v>2</v>
      </c>
      <c r="W357">
        <v>0.5</v>
      </c>
      <c r="X357">
        <v>0</v>
      </c>
      <c r="Y357">
        <v>1</v>
      </c>
      <c r="Z357">
        <v>0</v>
      </c>
      <c r="AA357">
        <v>1</v>
      </c>
      <c r="AB357">
        <v>0.5</v>
      </c>
      <c r="AC357">
        <v>1</v>
      </c>
      <c r="AD357">
        <v>0.5</v>
      </c>
      <c r="AE357">
        <v>1</v>
      </c>
    </row>
    <row r="358" spans="1:31" x14ac:dyDescent="0.25">
      <c r="A358">
        <v>358</v>
      </c>
      <c r="B358" t="s">
        <v>887</v>
      </c>
      <c r="C358">
        <v>2019150358</v>
      </c>
      <c r="D358" t="s">
        <v>75</v>
      </c>
      <c r="E358">
        <v>12</v>
      </c>
      <c r="F358">
        <v>1555659635</v>
      </c>
      <c r="G358">
        <v>2</v>
      </c>
      <c r="H358">
        <v>3</v>
      </c>
      <c r="I358">
        <v>1</v>
      </c>
      <c r="J358">
        <v>2</v>
      </c>
      <c r="K358">
        <v>3</v>
      </c>
      <c r="L358" t="s">
        <v>888</v>
      </c>
      <c r="M358">
        <v>4</v>
      </c>
      <c r="N358">
        <v>4</v>
      </c>
      <c r="O358">
        <v>2</v>
      </c>
      <c r="P358">
        <v>3</v>
      </c>
      <c r="Q358">
        <v>1</v>
      </c>
      <c r="R358">
        <v>2</v>
      </c>
      <c r="S358">
        <v>3</v>
      </c>
      <c r="T358" t="s">
        <v>246</v>
      </c>
      <c r="U358">
        <v>3</v>
      </c>
      <c r="V358">
        <v>5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0.5</v>
      </c>
      <c r="AC358">
        <v>1</v>
      </c>
      <c r="AD358">
        <v>0</v>
      </c>
      <c r="AE358">
        <v>1</v>
      </c>
    </row>
    <row r="359" spans="1:31" x14ac:dyDescent="0.25">
      <c r="A359">
        <v>359</v>
      </c>
      <c r="B359" t="s">
        <v>889</v>
      </c>
      <c r="C359">
        <v>2019150359</v>
      </c>
      <c r="D359" t="s">
        <v>88</v>
      </c>
      <c r="E359">
        <v>13</v>
      </c>
      <c r="F359">
        <v>1555659635</v>
      </c>
      <c r="G359">
        <v>2</v>
      </c>
      <c r="H359">
        <v>3</v>
      </c>
      <c r="I359">
        <v>2</v>
      </c>
      <c r="J359">
        <v>3</v>
      </c>
      <c r="K359">
        <v>2</v>
      </c>
      <c r="L359" t="s">
        <v>890</v>
      </c>
      <c r="M359">
        <v>2</v>
      </c>
      <c r="N359">
        <v>5</v>
      </c>
      <c r="O359">
        <v>2</v>
      </c>
      <c r="P359">
        <v>3</v>
      </c>
      <c r="Q359">
        <v>2</v>
      </c>
      <c r="R359">
        <v>3</v>
      </c>
      <c r="S359">
        <v>2</v>
      </c>
      <c r="T359" t="s">
        <v>470</v>
      </c>
      <c r="U359">
        <v>4</v>
      </c>
      <c r="V359">
        <v>4</v>
      </c>
      <c r="W359">
        <v>0</v>
      </c>
      <c r="X359">
        <v>0</v>
      </c>
      <c r="Y359">
        <v>0.5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1</v>
      </c>
    </row>
    <row r="360" spans="1:31" x14ac:dyDescent="0.25">
      <c r="A360">
        <v>360</v>
      </c>
      <c r="B360" t="s">
        <v>891</v>
      </c>
      <c r="C360">
        <v>2019150360</v>
      </c>
      <c r="D360" t="s">
        <v>75</v>
      </c>
      <c r="E360">
        <v>12</v>
      </c>
      <c r="F360">
        <v>1555659635</v>
      </c>
      <c r="G360">
        <v>2</v>
      </c>
      <c r="H360">
        <v>1</v>
      </c>
      <c r="I360">
        <v>2</v>
      </c>
      <c r="J360">
        <v>3</v>
      </c>
      <c r="K360">
        <v>1</v>
      </c>
      <c r="L360" t="s">
        <v>892</v>
      </c>
      <c r="M360">
        <v>2</v>
      </c>
      <c r="N360">
        <v>5</v>
      </c>
      <c r="O360">
        <v>2</v>
      </c>
      <c r="P360">
        <v>1</v>
      </c>
      <c r="Q360">
        <v>2</v>
      </c>
      <c r="R360">
        <v>3</v>
      </c>
      <c r="S360">
        <v>1</v>
      </c>
      <c r="T360" t="s">
        <v>893</v>
      </c>
      <c r="U360">
        <v>2</v>
      </c>
      <c r="V360">
        <v>5</v>
      </c>
      <c r="W360">
        <v>1</v>
      </c>
      <c r="X360">
        <v>0.5</v>
      </c>
      <c r="Y360">
        <v>0</v>
      </c>
      <c r="Z360">
        <v>1</v>
      </c>
      <c r="AA360">
        <v>1</v>
      </c>
      <c r="AB360">
        <v>0.5</v>
      </c>
      <c r="AC360">
        <v>1</v>
      </c>
      <c r="AD360">
        <v>0.5</v>
      </c>
      <c r="AE360">
        <v>1</v>
      </c>
    </row>
    <row r="361" spans="1:31" x14ac:dyDescent="0.25">
      <c r="A361">
        <v>361</v>
      </c>
      <c r="B361" t="s">
        <v>894</v>
      </c>
      <c r="C361">
        <v>2019150361</v>
      </c>
      <c r="D361" t="s">
        <v>75</v>
      </c>
      <c r="E361">
        <v>13</v>
      </c>
      <c r="F361">
        <v>1555659635</v>
      </c>
      <c r="G361">
        <v>2</v>
      </c>
      <c r="H361">
        <v>3</v>
      </c>
      <c r="I361">
        <v>2</v>
      </c>
      <c r="J361">
        <v>2</v>
      </c>
      <c r="K361">
        <v>2</v>
      </c>
      <c r="L361" t="s">
        <v>895</v>
      </c>
      <c r="M361">
        <v>3</v>
      </c>
      <c r="N361">
        <v>4</v>
      </c>
      <c r="O361">
        <v>2</v>
      </c>
      <c r="P361">
        <v>3</v>
      </c>
      <c r="Q361">
        <v>2</v>
      </c>
      <c r="R361">
        <v>2</v>
      </c>
      <c r="S361">
        <v>2</v>
      </c>
      <c r="T361">
        <v>4</v>
      </c>
      <c r="U361">
        <v>2</v>
      </c>
      <c r="V361">
        <v>3</v>
      </c>
      <c r="W361">
        <v>0.5</v>
      </c>
      <c r="X361">
        <v>1</v>
      </c>
      <c r="Y361">
        <v>0</v>
      </c>
      <c r="Z361">
        <v>1</v>
      </c>
      <c r="AA361">
        <v>0.5</v>
      </c>
      <c r="AB361">
        <v>1</v>
      </c>
      <c r="AC361">
        <v>1</v>
      </c>
      <c r="AD361">
        <v>1</v>
      </c>
      <c r="AE361">
        <v>1</v>
      </c>
    </row>
    <row r="362" spans="1:31" x14ac:dyDescent="0.25">
      <c r="A362">
        <v>362</v>
      </c>
      <c r="B362" t="s">
        <v>896</v>
      </c>
      <c r="C362">
        <v>2019150362</v>
      </c>
      <c r="D362" t="s">
        <v>75</v>
      </c>
      <c r="E362">
        <v>13</v>
      </c>
      <c r="F362">
        <v>1555659635</v>
      </c>
      <c r="G362">
        <v>2</v>
      </c>
      <c r="H362">
        <v>2</v>
      </c>
      <c r="I362">
        <v>1</v>
      </c>
      <c r="J362">
        <v>1</v>
      </c>
      <c r="K362">
        <v>1</v>
      </c>
      <c r="L362" t="s">
        <v>827</v>
      </c>
      <c r="M362">
        <v>3</v>
      </c>
      <c r="N362">
        <v>4</v>
      </c>
      <c r="O362">
        <v>2</v>
      </c>
      <c r="P362">
        <v>2</v>
      </c>
      <c r="Q362">
        <v>1</v>
      </c>
      <c r="R362">
        <v>1</v>
      </c>
      <c r="S362">
        <v>1</v>
      </c>
      <c r="T362" t="s">
        <v>897</v>
      </c>
      <c r="U362">
        <v>2</v>
      </c>
      <c r="V362">
        <v>4</v>
      </c>
      <c r="W362">
        <v>0.5</v>
      </c>
      <c r="X362">
        <v>0.5</v>
      </c>
      <c r="Y362">
        <v>0.5</v>
      </c>
      <c r="Z362">
        <v>0.5</v>
      </c>
      <c r="AA362">
        <v>0.5</v>
      </c>
      <c r="AB362">
        <v>0</v>
      </c>
      <c r="AC362">
        <v>0</v>
      </c>
      <c r="AD362">
        <v>1</v>
      </c>
      <c r="AE362">
        <v>1</v>
      </c>
    </row>
    <row r="363" spans="1:31" x14ac:dyDescent="0.25">
      <c r="A363">
        <v>363</v>
      </c>
      <c r="B363" t="s">
        <v>898</v>
      </c>
      <c r="C363">
        <v>2019150363</v>
      </c>
      <c r="D363" t="s">
        <v>88</v>
      </c>
      <c r="E363">
        <v>13</v>
      </c>
      <c r="F363">
        <v>1555659635</v>
      </c>
      <c r="G363">
        <v>2</v>
      </c>
      <c r="H363">
        <v>3</v>
      </c>
      <c r="I363">
        <v>2</v>
      </c>
      <c r="J363">
        <v>2</v>
      </c>
      <c r="K363">
        <v>3</v>
      </c>
      <c r="L363" t="s">
        <v>899</v>
      </c>
      <c r="M363">
        <v>1</v>
      </c>
      <c r="N363">
        <v>1</v>
      </c>
      <c r="O363">
        <v>2</v>
      </c>
      <c r="P363">
        <v>3</v>
      </c>
      <c r="Q363">
        <v>2</v>
      </c>
      <c r="R363">
        <v>2</v>
      </c>
      <c r="S363">
        <v>3</v>
      </c>
      <c r="T363" t="s">
        <v>208</v>
      </c>
      <c r="U363">
        <v>1</v>
      </c>
      <c r="V363">
        <v>3</v>
      </c>
      <c r="W363">
        <v>0.5</v>
      </c>
      <c r="X363">
        <v>0.5</v>
      </c>
      <c r="Y363">
        <v>0</v>
      </c>
      <c r="Z363">
        <v>0</v>
      </c>
      <c r="AA363">
        <v>0.5</v>
      </c>
      <c r="AB363">
        <v>1</v>
      </c>
      <c r="AC363">
        <v>0.5</v>
      </c>
      <c r="AD363">
        <v>0</v>
      </c>
      <c r="AE363">
        <v>1</v>
      </c>
    </row>
    <row r="364" spans="1:31" x14ac:dyDescent="0.25">
      <c r="A364">
        <v>364</v>
      </c>
      <c r="B364" t="s">
        <v>900</v>
      </c>
      <c r="C364">
        <v>2019150364</v>
      </c>
      <c r="D364" t="s">
        <v>88</v>
      </c>
      <c r="E364">
        <v>12</v>
      </c>
      <c r="F364">
        <v>1555659635</v>
      </c>
      <c r="G364">
        <v>1</v>
      </c>
      <c r="H364">
        <v>2</v>
      </c>
      <c r="I364">
        <v>2</v>
      </c>
      <c r="J364">
        <v>1</v>
      </c>
      <c r="K364">
        <v>3</v>
      </c>
      <c r="L364" t="s">
        <v>901</v>
      </c>
      <c r="M364">
        <v>1</v>
      </c>
      <c r="N364">
        <v>2</v>
      </c>
      <c r="O364">
        <v>1</v>
      </c>
      <c r="P364">
        <v>2</v>
      </c>
      <c r="Q364">
        <v>2</v>
      </c>
      <c r="R364">
        <v>1</v>
      </c>
      <c r="S364">
        <v>3</v>
      </c>
      <c r="T364" t="s">
        <v>248</v>
      </c>
      <c r="U364">
        <v>3</v>
      </c>
      <c r="V364">
        <v>2</v>
      </c>
      <c r="W364">
        <v>1</v>
      </c>
      <c r="X364">
        <v>1</v>
      </c>
      <c r="Y364">
        <v>0</v>
      </c>
      <c r="Z364">
        <v>0.5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25">
      <c r="A365">
        <v>365</v>
      </c>
      <c r="B365" t="s">
        <v>902</v>
      </c>
      <c r="C365">
        <v>2019150365</v>
      </c>
      <c r="D365" t="s">
        <v>75</v>
      </c>
      <c r="E365">
        <v>11</v>
      </c>
      <c r="F365">
        <v>1555659635</v>
      </c>
      <c r="G365">
        <v>1</v>
      </c>
      <c r="H365">
        <v>2</v>
      </c>
      <c r="I365">
        <v>1</v>
      </c>
      <c r="J365">
        <v>3</v>
      </c>
      <c r="K365">
        <v>1</v>
      </c>
      <c r="L365" t="s">
        <v>903</v>
      </c>
      <c r="M365">
        <v>3</v>
      </c>
      <c r="N365">
        <v>1</v>
      </c>
      <c r="O365">
        <v>1</v>
      </c>
      <c r="P365">
        <v>2</v>
      </c>
      <c r="Q365">
        <v>1</v>
      </c>
      <c r="R365">
        <v>3</v>
      </c>
      <c r="S365">
        <v>1</v>
      </c>
      <c r="T365">
        <v>5</v>
      </c>
      <c r="U365">
        <v>2</v>
      </c>
      <c r="V365">
        <v>4</v>
      </c>
      <c r="W365">
        <v>1</v>
      </c>
      <c r="X365">
        <v>0.5</v>
      </c>
      <c r="Y365">
        <v>0.5</v>
      </c>
      <c r="Z365">
        <v>0.5</v>
      </c>
      <c r="AA365">
        <v>0.5</v>
      </c>
      <c r="AB365">
        <v>0</v>
      </c>
      <c r="AC365">
        <v>1</v>
      </c>
      <c r="AD365">
        <v>1</v>
      </c>
      <c r="AE365">
        <v>1</v>
      </c>
    </row>
    <row r="366" spans="1:31" x14ac:dyDescent="0.25">
      <c r="A366">
        <v>366</v>
      </c>
      <c r="B366" t="s">
        <v>904</v>
      </c>
      <c r="C366">
        <v>2019150366</v>
      </c>
      <c r="D366" t="s">
        <v>88</v>
      </c>
      <c r="E366">
        <v>11</v>
      </c>
      <c r="F366">
        <v>1555659635</v>
      </c>
      <c r="G366">
        <v>2</v>
      </c>
      <c r="H366">
        <v>1</v>
      </c>
      <c r="I366">
        <v>1</v>
      </c>
      <c r="J366">
        <v>2</v>
      </c>
      <c r="K366">
        <v>2</v>
      </c>
      <c r="L366" t="s">
        <v>905</v>
      </c>
      <c r="M366">
        <v>3</v>
      </c>
      <c r="N366">
        <v>5</v>
      </c>
      <c r="O366">
        <v>2</v>
      </c>
      <c r="P366">
        <v>1</v>
      </c>
      <c r="Q366">
        <v>1</v>
      </c>
      <c r="R366">
        <v>2</v>
      </c>
      <c r="S366">
        <v>2</v>
      </c>
      <c r="T366" t="s">
        <v>343</v>
      </c>
      <c r="U366">
        <v>1</v>
      </c>
      <c r="V366">
        <v>5</v>
      </c>
      <c r="W366">
        <v>0.5</v>
      </c>
      <c r="X366">
        <v>1</v>
      </c>
      <c r="Y366">
        <v>0</v>
      </c>
      <c r="Z366">
        <v>0.5</v>
      </c>
      <c r="AA366">
        <v>0</v>
      </c>
      <c r="AB366">
        <v>1</v>
      </c>
      <c r="AC366">
        <v>1</v>
      </c>
      <c r="AD366">
        <v>1</v>
      </c>
      <c r="AE366">
        <v>1</v>
      </c>
    </row>
    <row r="367" spans="1:31" x14ac:dyDescent="0.25">
      <c r="A367">
        <v>367</v>
      </c>
      <c r="B367" t="s">
        <v>906</v>
      </c>
      <c r="C367">
        <v>2019150367</v>
      </c>
      <c r="D367" t="s">
        <v>88</v>
      </c>
      <c r="E367">
        <v>11</v>
      </c>
      <c r="F367">
        <v>1555659635</v>
      </c>
      <c r="G367">
        <v>2</v>
      </c>
      <c r="H367">
        <v>3</v>
      </c>
      <c r="I367">
        <v>2</v>
      </c>
      <c r="J367">
        <v>2</v>
      </c>
      <c r="K367">
        <v>2</v>
      </c>
      <c r="L367" t="s">
        <v>198</v>
      </c>
      <c r="M367">
        <v>3</v>
      </c>
      <c r="N367">
        <v>4</v>
      </c>
      <c r="O367">
        <v>2</v>
      </c>
      <c r="P367">
        <v>3</v>
      </c>
      <c r="Q367">
        <v>2</v>
      </c>
      <c r="R367">
        <v>2</v>
      </c>
      <c r="S367">
        <v>2</v>
      </c>
      <c r="T367" t="s">
        <v>595</v>
      </c>
      <c r="U367">
        <v>2</v>
      </c>
      <c r="V367">
        <v>1</v>
      </c>
      <c r="W367">
        <v>0.5</v>
      </c>
      <c r="X367">
        <v>0</v>
      </c>
      <c r="Y367">
        <v>0.5</v>
      </c>
      <c r="Z367">
        <v>0.5</v>
      </c>
      <c r="AA367">
        <v>1</v>
      </c>
      <c r="AB367">
        <v>0.5</v>
      </c>
      <c r="AC367">
        <v>0.5</v>
      </c>
      <c r="AD367">
        <v>0</v>
      </c>
      <c r="AE367">
        <v>1</v>
      </c>
    </row>
    <row r="368" spans="1:31" x14ac:dyDescent="0.25">
      <c r="A368">
        <v>368</v>
      </c>
      <c r="B368" t="s">
        <v>907</v>
      </c>
      <c r="C368">
        <v>2019150368</v>
      </c>
      <c r="D368" t="s">
        <v>75</v>
      </c>
      <c r="E368">
        <v>12</v>
      </c>
      <c r="F368">
        <v>1555659635</v>
      </c>
      <c r="G368">
        <v>1</v>
      </c>
      <c r="H368">
        <v>2</v>
      </c>
      <c r="I368">
        <v>1</v>
      </c>
      <c r="J368">
        <v>1</v>
      </c>
      <c r="K368">
        <v>4</v>
      </c>
      <c r="L368" t="s">
        <v>908</v>
      </c>
      <c r="M368">
        <v>3</v>
      </c>
      <c r="N368">
        <v>3</v>
      </c>
      <c r="O368">
        <v>1</v>
      </c>
      <c r="P368">
        <v>2</v>
      </c>
      <c r="Q368">
        <v>1</v>
      </c>
      <c r="R368">
        <v>1</v>
      </c>
      <c r="S368">
        <v>4</v>
      </c>
      <c r="T368" t="s">
        <v>909</v>
      </c>
      <c r="U368">
        <v>3</v>
      </c>
      <c r="V368">
        <v>1</v>
      </c>
      <c r="W368">
        <v>1</v>
      </c>
      <c r="X368">
        <v>0</v>
      </c>
      <c r="Y368">
        <v>0.5</v>
      </c>
      <c r="Z368">
        <v>0</v>
      </c>
      <c r="AA368">
        <v>0.5</v>
      </c>
      <c r="AB368">
        <v>0.5</v>
      </c>
      <c r="AC368">
        <v>1</v>
      </c>
      <c r="AD368">
        <v>0.5</v>
      </c>
      <c r="AE368">
        <v>1</v>
      </c>
    </row>
    <row r="369" spans="1:31" x14ac:dyDescent="0.25">
      <c r="A369">
        <v>369</v>
      </c>
      <c r="B369" t="s">
        <v>910</v>
      </c>
      <c r="C369">
        <v>2019150369</v>
      </c>
      <c r="D369" t="s">
        <v>88</v>
      </c>
      <c r="E369">
        <v>11</v>
      </c>
      <c r="F369">
        <v>1555659635</v>
      </c>
      <c r="G369">
        <v>1</v>
      </c>
      <c r="H369">
        <v>3</v>
      </c>
      <c r="I369">
        <v>1</v>
      </c>
      <c r="J369">
        <v>1</v>
      </c>
      <c r="K369">
        <v>2</v>
      </c>
      <c r="L369" t="s">
        <v>911</v>
      </c>
      <c r="M369">
        <v>2</v>
      </c>
      <c r="N369">
        <v>1</v>
      </c>
      <c r="O369">
        <v>1</v>
      </c>
      <c r="P369">
        <v>3</v>
      </c>
      <c r="Q369">
        <v>1</v>
      </c>
      <c r="R369">
        <v>1</v>
      </c>
      <c r="S369">
        <v>2</v>
      </c>
      <c r="T369" t="s">
        <v>912</v>
      </c>
      <c r="U369">
        <v>2</v>
      </c>
      <c r="V369">
        <v>2</v>
      </c>
      <c r="W369">
        <v>0</v>
      </c>
      <c r="X369">
        <v>0</v>
      </c>
      <c r="Y369">
        <v>0.5</v>
      </c>
      <c r="Z369">
        <v>0.5</v>
      </c>
      <c r="AA369">
        <v>0</v>
      </c>
      <c r="AB369">
        <v>1</v>
      </c>
      <c r="AC369">
        <v>0.5</v>
      </c>
      <c r="AD369">
        <v>0.5</v>
      </c>
      <c r="AE369">
        <v>1</v>
      </c>
    </row>
    <row r="370" spans="1:31" x14ac:dyDescent="0.25">
      <c r="A370">
        <v>370</v>
      </c>
      <c r="B370" t="s">
        <v>913</v>
      </c>
      <c r="C370">
        <v>2019150370</v>
      </c>
      <c r="D370" t="s">
        <v>88</v>
      </c>
      <c r="E370">
        <v>11</v>
      </c>
      <c r="F370">
        <v>1555659635</v>
      </c>
      <c r="G370">
        <v>2</v>
      </c>
      <c r="H370">
        <v>3</v>
      </c>
      <c r="I370">
        <v>2</v>
      </c>
      <c r="J370">
        <v>3</v>
      </c>
      <c r="K370">
        <v>1</v>
      </c>
      <c r="L370" t="s">
        <v>914</v>
      </c>
      <c r="M370">
        <v>4</v>
      </c>
      <c r="N370">
        <v>2</v>
      </c>
      <c r="O370">
        <v>2</v>
      </c>
      <c r="P370">
        <v>3</v>
      </c>
      <c r="Q370">
        <v>2</v>
      </c>
      <c r="R370">
        <v>3</v>
      </c>
      <c r="S370">
        <v>1</v>
      </c>
      <c r="T370" t="s">
        <v>893</v>
      </c>
      <c r="U370">
        <v>2</v>
      </c>
      <c r="V370">
        <v>4</v>
      </c>
      <c r="W370">
        <v>0</v>
      </c>
      <c r="X370">
        <v>0.5</v>
      </c>
      <c r="Y370">
        <v>0.5</v>
      </c>
      <c r="Z370">
        <v>0.5</v>
      </c>
      <c r="AA370">
        <v>1</v>
      </c>
      <c r="AB370">
        <v>0.5</v>
      </c>
      <c r="AC370">
        <v>1</v>
      </c>
      <c r="AD370">
        <v>0.5</v>
      </c>
      <c r="AE370">
        <v>1</v>
      </c>
    </row>
    <row r="371" spans="1:31" x14ac:dyDescent="0.25">
      <c r="A371">
        <v>371</v>
      </c>
      <c r="B371" t="s">
        <v>915</v>
      </c>
      <c r="C371">
        <v>2019150371</v>
      </c>
      <c r="D371" t="s">
        <v>88</v>
      </c>
      <c r="E371">
        <v>11</v>
      </c>
      <c r="F371">
        <v>1555659635</v>
      </c>
      <c r="G371">
        <v>1</v>
      </c>
      <c r="H371">
        <v>1</v>
      </c>
      <c r="I371">
        <v>1</v>
      </c>
      <c r="J371">
        <v>2</v>
      </c>
      <c r="K371">
        <v>4</v>
      </c>
      <c r="L371" t="s">
        <v>916</v>
      </c>
      <c r="M371">
        <v>2</v>
      </c>
      <c r="N371">
        <v>5</v>
      </c>
      <c r="O371">
        <v>1</v>
      </c>
      <c r="P371">
        <v>1</v>
      </c>
      <c r="Q371">
        <v>1</v>
      </c>
      <c r="R371">
        <v>2</v>
      </c>
      <c r="S371">
        <v>4</v>
      </c>
      <c r="T371" t="s">
        <v>541</v>
      </c>
      <c r="U371">
        <v>2</v>
      </c>
      <c r="V371">
        <v>3</v>
      </c>
      <c r="W371">
        <v>1</v>
      </c>
      <c r="X371">
        <v>0</v>
      </c>
      <c r="Y371">
        <v>1</v>
      </c>
      <c r="Z371">
        <v>0.5</v>
      </c>
      <c r="AA371">
        <v>1</v>
      </c>
      <c r="AB371">
        <v>0.5</v>
      </c>
      <c r="AC371">
        <v>0.5</v>
      </c>
      <c r="AD371">
        <v>1</v>
      </c>
      <c r="AE371">
        <v>1</v>
      </c>
    </row>
    <row r="372" spans="1:31" x14ac:dyDescent="0.25">
      <c r="A372">
        <v>372</v>
      </c>
      <c r="B372" t="s">
        <v>917</v>
      </c>
      <c r="C372">
        <v>2019150372</v>
      </c>
      <c r="D372" t="s">
        <v>75</v>
      </c>
      <c r="E372">
        <v>11</v>
      </c>
      <c r="F372">
        <v>1555659635</v>
      </c>
      <c r="G372">
        <v>2</v>
      </c>
      <c r="H372">
        <v>3</v>
      </c>
      <c r="I372">
        <v>2</v>
      </c>
      <c r="J372">
        <v>3</v>
      </c>
      <c r="K372">
        <v>2</v>
      </c>
      <c r="L372" t="s">
        <v>421</v>
      </c>
      <c r="M372">
        <v>2</v>
      </c>
      <c r="N372">
        <v>2</v>
      </c>
      <c r="O372">
        <v>2</v>
      </c>
      <c r="P372">
        <v>3</v>
      </c>
      <c r="Q372">
        <v>2</v>
      </c>
      <c r="R372">
        <v>3</v>
      </c>
      <c r="S372">
        <v>2</v>
      </c>
      <c r="T372">
        <v>5</v>
      </c>
      <c r="U372">
        <v>2</v>
      </c>
      <c r="V372">
        <v>3</v>
      </c>
      <c r="W372">
        <v>1</v>
      </c>
      <c r="X372">
        <v>0.5</v>
      </c>
      <c r="Y372">
        <v>0.5</v>
      </c>
      <c r="Z372">
        <v>0.5</v>
      </c>
      <c r="AA372">
        <v>1</v>
      </c>
      <c r="AB372">
        <v>0</v>
      </c>
      <c r="AC372">
        <v>1</v>
      </c>
      <c r="AD372">
        <v>0.5</v>
      </c>
      <c r="AE372">
        <v>1</v>
      </c>
    </row>
    <row r="373" spans="1:31" x14ac:dyDescent="0.25">
      <c r="A373">
        <v>373</v>
      </c>
      <c r="B373" t="s">
        <v>918</v>
      </c>
      <c r="C373">
        <v>2019150373</v>
      </c>
      <c r="D373" t="s">
        <v>88</v>
      </c>
      <c r="E373">
        <v>12</v>
      </c>
      <c r="F373">
        <v>1555659635</v>
      </c>
      <c r="G373">
        <v>2</v>
      </c>
      <c r="H373">
        <v>1</v>
      </c>
      <c r="I373">
        <v>1</v>
      </c>
      <c r="J373">
        <v>2</v>
      </c>
      <c r="K373">
        <v>4</v>
      </c>
      <c r="L373" t="s">
        <v>919</v>
      </c>
      <c r="M373">
        <v>3</v>
      </c>
      <c r="N373">
        <v>4</v>
      </c>
      <c r="O373">
        <v>2</v>
      </c>
      <c r="P373">
        <v>1</v>
      </c>
      <c r="Q373">
        <v>1</v>
      </c>
      <c r="R373">
        <v>2</v>
      </c>
      <c r="S373">
        <v>4</v>
      </c>
      <c r="T373" t="s">
        <v>268</v>
      </c>
      <c r="U373">
        <v>1</v>
      </c>
      <c r="V373">
        <v>3</v>
      </c>
      <c r="W373">
        <v>1</v>
      </c>
      <c r="X373">
        <v>0.5</v>
      </c>
      <c r="Y373">
        <v>1</v>
      </c>
      <c r="Z373">
        <v>0</v>
      </c>
      <c r="AA373">
        <v>0</v>
      </c>
      <c r="AB373">
        <v>0.5</v>
      </c>
      <c r="AC373">
        <v>0.5</v>
      </c>
      <c r="AD373">
        <v>0.5</v>
      </c>
      <c r="AE373">
        <v>1</v>
      </c>
    </row>
    <row r="374" spans="1:31" x14ac:dyDescent="0.25">
      <c r="A374">
        <v>374</v>
      </c>
      <c r="B374" t="s">
        <v>920</v>
      </c>
      <c r="C374">
        <v>2019150374</v>
      </c>
      <c r="D374" t="s">
        <v>88</v>
      </c>
      <c r="E374">
        <v>11</v>
      </c>
      <c r="F374">
        <v>1555659635</v>
      </c>
      <c r="G374">
        <v>2</v>
      </c>
      <c r="H374">
        <v>3</v>
      </c>
      <c r="I374">
        <v>1</v>
      </c>
      <c r="J374">
        <v>1</v>
      </c>
      <c r="K374">
        <v>1</v>
      </c>
      <c r="L374" t="s">
        <v>921</v>
      </c>
      <c r="M374">
        <v>4</v>
      </c>
      <c r="N374">
        <v>5</v>
      </c>
      <c r="O374">
        <v>2</v>
      </c>
      <c r="P374">
        <v>3</v>
      </c>
      <c r="Q374">
        <v>1</v>
      </c>
      <c r="R374">
        <v>1</v>
      </c>
      <c r="S374">
        <v>1</v>
      </c>
      <c r="T374" t="s">
        <v>700</v>
      </c>
      <c r="U374">
        <v>1</v>
      </c>
      <c r="V374">
        <v>5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0.5</v>
      </c>
      <c r="AC374">
        <v>1</v>
      </c>
      <c r="AD374">
        <v>0.5</v>
      </c>
      <c r="AE374">
        <v>1</v>
      </c>
    </row>
    <row r="375" spans="1:31" x14ac:dyDescent="0.25">
      <c r="A375">
        <v>375</v>
      </c>
      <c r="B375" t="s">
        <v>922</v>
      </c>
      <c r="C375">
        <v>2019150375</v>
      </c>
      <c r="D375" t="s">
        <v>75</v>
      </c>
      <c r="E375">
        <v>11</v>
      </c>
      <c r="F375">
        <v>1555659635</v>
      </c>
      <c r="G375">
        <v>1</v>
      </c>
      <c r="H375">
        <v>2</v>
      </c>
      <c r="I375">
        <v>1</v>
      </c>
      <c r="J375">
        <v>3</v>
      </c>
      <c r="K375">
        <v>4</v>
      </c>
      <c r="L375" t="s">
        <v>923</v>
      </c>
      <c r="M375">
        <v>2</v>
      </c>
      <c r="N375">
        <v>5</v>
      </c>
      <c r="O375">
        <v>1</v>
      </c>
      <c r="P375">
        <v>2</v>
      </c>
      <c r="Q375">
        <v>1</v>
      </c>
      <c r="R375">
        <v>3</v>
      </c>
      <c r="S375">
        <v>4</v>
      </c>
      <c r="T375">
        <v>8</v>
      </c>
      <c r="U375">
        <v>4</v>
      </c>
      <c r="V375">
        <v>3</v>
      </c>
      <c r="W375">
        <v>0.5</v>
      </c>
      <c r="X375">
        <v>0.5</v>
      </c>
      <c r="Y375">
        <v>1</v>
      </c>
      <c r="Z375">
        <v>1</v>
      </c>
      <c r="AA375">
        <v>1</v>
      </c>
      <c r="AB375">
        <v>1</v>
      </c>
      <c r="AC375">
        <v>0</v>
      </c>
      <c r="AD375">
        <v>0.5</v>
      </c>
      <c r="AE375">
        <v>1</v>
      </c>
    </row>
    <row r="376" spans="1:31" x14ac:dyDescent="0.25">
      <c r="A376">
        <v>376</v>
      </c>
      <c r="B376" t="s">
        <v>924</v>
      </c>
      <c r="C376">
        <v>2019150376</v>
      </c>
      <c r="D376" t="s">
        <v>75</v>
      </c>
      <c r="E376">
        <v>13</v>
      </c>
      <c r="F376">
        <v>1555659635</v>
      </c>
      <c r="G376">
        <v>2</v>
      </c>
      <c r="H376">
        <v>1</v>
      </c>
      <c r="I376">
        <v>1</v>
      </c>
      <c r="J376">
        <v>1</v>
      </c>
      <c r="K376">
        <v>2</v>
      </c>
      <c r="L376" t="s">
        <v>925</v>
      </c>
      <c r="M376">
        <v>4</v>
      </c>
      <c r="N376">
        <v>5</v>
      </c>
      <c r="O376">
        <v>2</v>
      </c>
      <c r="P376">
        <v>1</v>
      </c>
      <c r="Q376">
        <v>1</v>
      </c>
      <c r="R376">
        <v>1</v>
      </c>
      <c r="S376">
        <v>2</v>
      </c>
      <c r="T376" t="s">
        <v>926</v>
      </c>
      <c r="U376">
        <v>1</v>
      </c>
      <c r="V376">
        <v>2</v>
      </c>
      <c r="W376">
        <v>1</v>
      </c>
      <c r="X376">
        <v>0</v>
      </c>
      <c r="Y376">
        <v>0.5</v>
      </c>
      <c r="Z376">
        <v>0.5</v>
      </c>
      <c r="AA376">
        <v>0.5</v>
      </c>
      <c r="AB376">
        <v>0.5</v>
      </c>
      <c r="AC376">
        <v>1</v>
      </c>
      <c r="AD376">
        <v>1</v>
      </c>
      <c r="AE376">
        <v>1</v>
      </c>
    </row>
    <row r="377" spans="1:31" x14ac:dyDescent="0.25">
      <c r="A377">
        <v>377</v>
      </c>
      <c r="B377" t="s">
        <v>927</v>
      </c>
      <c r="C377">
        <v>2019150377</v>
      </c>
      <c r="D377" t="s">
        <v>75</v>
      </c>
      <c r="E377">
        <v>13</v>
      </c>
      <c r="F377">
        <v>1555659635</v>
      </c>
      <c r="G377">
        <v>1</v>
      </c>
      <c r="H377">
        <v>1</v>
      </c>
      <c r="I377">
        <v>2</v>
      </c>
      <c r="J377">
        <v>2</v>
      </c>
      <c r="K377">
        <v>2</v>
      </c>
      <c r="L377" t="s">
        <v>928</v>
      </c>
      <c r="M377">
        <v>2</v>
      </c>
      <c r="N377">
        <v>5</v>
      </c>
      <c r="O377">
        <v>1</v>
      </c>
      <c r="P377">
        <v>1</v>
      </c>
      <c r="Q377">
        <v>2</v>
      </c>
      <c r="R377">
        <v>2</v>
      </c>
      <c r="S377">
        <v>2</v>
      </c>
      <c r="T377" t="s">
        <v>611</v>
      </c>
      <c r="U377">
        <v>1</v>
      </c>
      <c r="V377">
        <v>5</v>
      </c>
      <c r="W377">
        <v>0.5</v>
      </c>
      <c r="X377">
        <v>0.5</v>
      </c>
      <c r="Y377">
        <v>0</v>
      </c>
      <c r="Z377">
        <v>0</v>
      </c>
      <c r="AA377">
        <v>0.5</v>
      </c>
      <c r="AB377">
        <v>1</v>
      </c>
      <c r="AC377">
        <v>1</v>
      </c>
      <c r="AD377">
        <v>1</v>
      </c>
      <c r="AE377">
        <v>1</v>
      </c>
    </row>
    <row r="378" spans="1:31" x14ac:dyDescent="0.25">
      <c r="A378">
        <v>378</v>
      </c>
      <c r="B378" t="s">
        <v>929</v>
      </c>
      <c r="C378">
        <v>2019150378</v>
      </c>
      <c r="D378" t="s">
        <v>75</v>
      </c>
      <c r="E378">
        <v>12</v>
      </c>
      <c r="F378">
        <v>1555659635</v>
      </c>
      <c r="G378">
        <v>2</v>
      </c>
      <c r="H378">
        <v>2</v>
      </c>
      <c r="I378">
        <v>2</v>
      </c>
      <c r="J378">
        <v>1</v>
      </c>
      <c r="K378">
        <v>4</v>
      </c>
      <c r="L378" t="s">
        <v>729</v>
      </c>
      <c r="M378">
        <v>2</v>
      </c>
      <c r="N378">
        <v>1</v>
      </c>
      <c r="O378">
        <v>2</v>
      </c>
      <c r="P378">
        <v>2</v>
      </c>
      <c r="Q378">
        <v>2</v>
      </c>
      <c r="R378">
        <v>1</v>
      </c>
      <c r="S378">
        <v>4</v>
      </c>
      <c r="T378">
        <v>5</v>
      </c>
      <c r="U378">
        <v>2</v>
      </c>
      <c r="V378">
        <v>1</v>
      </c>
      <c r="W378">
        <v>0.5</v>
      </c>
      <c r="X378">
        <v>0</v>
      </c>
      <c r="Y378">
        <v>1</v>
      </c>
      <c r="Z378">
        <v>0</v>
      </c>
      <c r="AA378">
        <v>0.5</v>
      </c>
      <c r="AB378">
        <v>1</v>
      </c>
      <c r="AC378">
        <v>0.5</v>
      </c>
      <c r="AD378">
        <v>0</v>
      </c>
      <c r="AE378">
        <v>1</v>
      </c>
    </row>
    <row r="379" spans="1:31" x14ac:dyDescent="0.25">
      <c r="A379">
        <v>379</v>
      </c>
      <c r="B379" t="s">
        <v>930</v>
      </c>
      <c r="C379">
        <v>2019150379</v>
      </c>
      <c r="D379" t="s">
        <v>88</v>
      </c>
      <c r="E379">
        <v>11</v>
      </c>
      <c r="F379">
        <v>1555659635</v>
      </c>
      <c r="G379">
        <v>1</v>
      </c>
      <c r="H379">
        <v>1</v>
      </c>
      <c r="I379">
        <v>2</v>
      </c>
      <c r="J379">
        <v>2</v>
      </c>
      <c r="K379">
        <v>1</v>
      </c>
      <c r="L379" t="s">
        <v>931</v>
      </c>
      <c r="M379">
        <v>1</v>
      </c>
      <c r="N379">
        <v>2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2</v>
      </c>
      <c r="W379">
        <v>0.5</v>
      </c>
      <c r="X379">
        <v>0.5</v>
      </c>
      <c r="Y379">
        <v>1</v>
      </c>
      <c r="Z379">
        <v>1</v>
      </c>
      <c r="AA379">
        <v>0</v>
      </c>
      <c r="AB379">
        <v>0</v>
      </c>
      <c r="AC379">
        <v>1</v>
      </c>
      <c r="AD379">
        <v>0</v>
      </c>
      <c r="AE379">
        <v>1</v>
      </c>
    </row>
    <row r="380" spans="1:31" x14ac:dyDescent="0.25">
      <c r="A380">
        <v>380</v>
      </c>
      <c r="B380" t="s">
        <v>932</v>
      </c>
      <c r="C380">
        <v>2019150380</v>
      </c>
      <c r="D380" t="s">
        <v>75</v>
      </c>
      <c r="E380">
        <v>12</v>
      </c>
      <c r="F380">
        <v>1555659635</v>
      </c>
      <c r="G380">
        <v>1</v>
      </c>
      <c r="H380">
        <v>2</v>
      </c>
      <c r="I380">
        <v>1</v>
      </c>
      <c r="J380">
        <v>3</v>
      </c>
      <c r="K380">
        <v>4</v>
      </c>
      <c r="L380" t="s">
        <v>933</v>
      </c>
      <c r="M380">
        <v>2</v>
      </c>
      <c r="N380">
        <v>4</v>
      </c>
      <c r="O380">
        <v>1</v>
      </c>
      <c r="P380">
        <v>2</v>
      </c>
      <c r="Q380">
        <v>1</v>
      </c>
      <c r="R380">
        <v>3</v>
      </c>
      <c r="S380">
        <v>4</v>
      </c>
      <c r="T380" t="s">
        <v>200</v>
      </c>
      <c r="U380">
        <v>1</v>
      </c>
      <c r="V380">
        <v>2</v>
      </c>
      <c r="W380">
        <v>0</v>
      </c>
      <c r="X380">
        <v>0</v>
      </c>
      <c r="Y380">
        <v>0</v>
      </c>
      <c r="Z380">
        <v>0.5</v>
      </c>
      <c r="AA380">
        <v>0.5</v>
      </c>
      <c r="AB380">
        <v>0.5</v>
      </c>
      <c r="AC380">
        <v>0</v>
      </c>
      <c r="AD380">
        <v>0.5</v>
      </c>
      <c r="AE380">
        <v>1</v>
      </c>
    </row>
    <row r="381" spans="1:31" x14ac:dyDescent="0.25">
      <c r="A381">
        <v>381</v>
      </c>
      <c r="B381" t="s">
        <v>934</v>
      </c>
      <c r="C381">
        <v>2019150381</v>
      </c>
      <c r="D381" t="s">
        <v>75</v>
      </c>
      <c r="E381">
        <v>13</v>
      </c>
      <c r="F381">
        <v>1555659635</v>
      </c>
      <c r="G381">
        <v>2</v>
      </c>
      <c r="H381">
        <v>3</v>
      </c>
      <c r="I381">
        <v>2</v>
      </c>
      <c r="J381">
        <v>2</v>
      </c>
      <c r="K381">
        <v>3</v>
      </c>
      <c r="L381" t="s">
        <v>303</v>
      </c>
      <c r="M381">
        <v>2</v>
      </c>
      <c r="N381">
        <v>5</v>
      </c>
      <c r="O381">
        <v>2</v>
      </c>
      <c r="P381">
        <v>3</v>
      </c>
      <c r="Q381">
        <v>2</v>
      </c>
      <c r="R381">
        <v>2</v>
      </c>
      <c r="S381">
        <v>3</v>
      </c>
      <c r="T381" t="s">
        <v>161</v>
      </c>
      <c r="U381">
        <v>3</v>
      </c>
      <c r="V381">
        <v>5</v>
      </c>
      <c r="W381">
        <v>0.5</v>
      </c>
      <c r="X381">
        <v>0</v>
      </c>
      <c r="Y381">
        <v>0.5</v>
      </c>
      <c r="Z381">
        <v>0</v>
      </c>
      <c r="AA381">
        <v>0.5</v>
      </c>
      <c r="AB381">
        <v>1</v>
      </c>
      <c r="AC381">
        <v>0.5</v>
      </c>
      <c r="AD381">
        <v>1</v>
      </c>
      <c r="AE381">
        <v>1</v>
      </c>
    </row>
    <row r="382" spans="1:31" x14ac:dyDescent="0.25">
      <c r="A382">
        <v>382</v>
      </c>
      <c r="B382" t="s">
        <v>935</v>
      </c>
      <c r="C382">
        <v>2019150382</v>
      </c>
      <c r="D382" t="s">
        <v>88</v>
      </c>
      <c r="E382">
        <v>12</v>
      </c>
      <c r="F382">
        <v>1555659635</v>
      </c>
      <c r="G382">
        <v>2</v>
      </c>
      <c r="H382">
        <v>3</v>
      </c>
      <c r="I382">
        <v>2</v>
      </c>
      <c r="J382">
        <v>3</v>
      </c>
      <c r="K382">
        <v>1</v>
      </c>
      <c r="L382" t="s">
        <v>936</v>
      </c>
      <c r="M382">
        <v>1</v>
      </c>
      <c r="N382">
        <v>2</v>
      </c>
      <c r="O382">
        <v>2</v>
      </c>
      <c r="P382">
        <v>3</v>
      </c>
      <c r="Q382">
        <v>2</v>
      </c>
      <c r="R382">
        <v>3</v>
      </c>
      <c r="S382">
        <v>1</v>
      </c>
      <c r="T382" t="s">
        <v>937</v>
      </c>
      <c r="U382">
        <v>2</v>
      </c>
      <c r="V382">
        <v>5</v>
      </c>
      <c r="W382">
        <v>0.5</v>
      </c>
      <c r="X382">
        <v>0</v>
      </c>
      <c r="Y382">
        <v>1</v>
      </c>
      <c r="Z382">
        <v>0.5</v>
      </c>
      <c r="AA382">
        <v>1</v>
      </c>
      <c r="AB382">
        <v>1</v>
      </c>
      <c r="AC382">
        <v>0</v>
      </c>
      <c r="AD382">
        <v>0</v>
      </c>
      <c r="AE382">
        <v>1</v>
      </c>
    </row>
    <row r="383" spans="1:31" x14ac:dyDescent="0.25">
      <c r="A383">
        <v>383</v>
      </c>
      <c r="B383" t="s">
        <v>938</v>
      </c>
      <c r="C383">
        <v>2019150383</v>
      </c>
      <c r="D383" t="s">
        <v>88</v>
      </c>
      <c r="E383">
        <v>11</v>
      </c>
      <c r="F383">
        <v>1555659635</v>
      </c>
      <c r="G383">
        <v>2</v>
      </c>
      <c r="H383">
        <v>1</v>
      </c>
      <c r="I383">
        <v>2</v>
      </c>
      <c r="J383">
        <v>3</v>
      </c>
      <c r="K383">
        <v>1</v>
      </c>
      <c r="L383" t="s">
        <v>939</v>
      </c>
      <c r="M383">
        <v>3</v>
      </c>
      <c r="N383">
        <v>1</v>
      </c>
      <c r="O383">
        <v>2</v>
      </c>
      <c r="P383">
        <v>1</v>
      </c>
      <c r="Q383">
        <v>2</v>
      </c>
      <c r="R383">
        <v>3</v>
      </c>
      <c r="S383">
        <v>1</v>
      </c>
      <c r="T383" t="s">
        <v>435</v>
      </c>
      <c r="U383">
        <v>1</v>
      </c>
      <c r="V383">
        <v>5</v>
      </c>
      <c r="W383">
        <v>0</v>
      </c>
      <c r="X383">
        <v>0.5</v>
      </c>
      <c r="Y383">
        <v>0.5</v>
      </c>
      <c r="Z383">
        <v>0</v>
      </c>
      <c r="AA383">
        <v>0.5</v>
      </c>
      <c r="AB383">
        <v>0</v>
      </c>
      <c r="AC383">
        <v>1</v>
      </c>
      <c r="AD383">
        <v>1</v>
      </c>
      <c r="AE383">
        <v>1</v>
      </c>
    </row>
    <row r="384" spans="1:31" x14ac:dyDescent="0.25">
      <c r="A384">
        <v>384</v>
      </c>
      <c r="B384" t="s">
        <v>940</v>
      </c>
      <c r="C384">
        <v>2019150384</v>
      </c>
      <c r="D384" t="s">
        <v>75</v>
      </c>
      <c r="E384">
        <v>12</v>
      </c>
      <c r="F384">
        <v>1555659635</v>
      </c>
      <c r="G384">
        <v>2</v>
      </c>
      <c r="H384">
        <v>1</v>
      </c>
      <c r="I384">
        <v>2</v>
      </c>
      <c r="J384">
        <v>3</v>
      </c>
      <c r="K384">
        <v>1</v>
      </c>
      <c r="L384" t="s">
        <v>941</v>
      </c>
      <c r="M384">
        <v>1</v>
      </c>
      <c r="N384">
        <v>4</v>
      </c>
      <c r="O384">
        <v>2</v>
      </c>
      <c r="P384">
        <v>1</v>
      </c>
      <c r="Q384">
        <v>2</v>
      </c>
      <c r="R384">
        <v>3</v>
      </c>
      <c r="S384">
        <v>1</v>
      </c>
      <c r="T384">
        <v>2</v>
      </c>
      <c r="U384">
        <v>1</v>
      </c>
      <c r="V384">
        <v>1</v>
      </c>
      <c r="W384">
        <v>0.5</v>
      </c>
      <c r="X384">
        <v>0</v>
      </c>
      <c r="Y384">
        <v>0.5</v>
      </c>
      <c r="Z384">
        <v>0</v>
      </c>
      <c r="AA384">
        <v>0</v>
      </c>
      <c r="AB384">
        <v>0.5</v>
      </c>
      <c r="AC384">
        <v>0.5</v>
      </c>
      <c r="AD384">
        <v>0</v>
      </c>
      <c r="AE384">
        <v>1</v>
      </c>
    </row>
    <row r="385" spans="1:31" x14ac:dyDescent="0.25">
      <c r="A385">
        <v>385</v>
      </c>
      <c r="B385" t="s">
        <v>942</v>
      </c>
      <c r="C385">
        <v>2019150385</v>
      </c>
      <c r="D385" t="s">
        <v>88</v>
      </c>
      <c r="E385">
        <v>11</v>
      </c>
      <c r="F385">
        <v>1555659635</v>
      </c>
      <c r="G385">
        <v>1</v>
      </c>
      <c r="H385">
        <v>3</v>
      </c>
      <c r="I385">
        <v>2</v>
      </c>
      <c r="J385">
        <v>2</v>
      </c>
      <c r="K385">
        <v>1</v>
      </c>
      <c r="L385" t="s">
        <v>213</v>
      </c>
      <c r="M385">
        <v>3</v>
      </c>
      <c r="N385">
        <v>1</v>
      </c>
      <c r="O385">
        <v>1</v>
      </c>
      <c r="P385">
        <v>3</v>
      </c>
      <c r="Q385">
        <v>2</v>
      </c>
      <c r="R385">
        <v>2</v>
      </c>
      <c r="S385">
        <v>1</v>
      </c>
      <c r="T385">
        <v>6</v>
      </c>
      <c r="U385">
        <v>1</v>
      </c>
      <c r="V385">
        <v>5</v>
      </c>
      <c r="W385">
        <v>1</v>
      </c>
      <c r="X385">
        <v>1</v>
      </c>
      <c r="Y385">
        <v>0</v>
      </c>
      <c r="Z385">
        <v>1</v>
      </c>
      <c r="AA385">
        <v>1</v>
      </c>
      <c r="AB385">
        <v>1</v>
      </c>
      <c r="AC385">
        <v>1</v>
      </c>
      <c r="AD385">
        <v>0</v>
      </c>
      <c r="AE385">
        <v>1</v>
      </c>
    </row>
    <row r="386" spans="1:31" x14ac:dyDescent="0.25">
      <c r="A386">
        <v>386</v>
      </c>
      <c r="B386" t="s">
        <v>943</v>
      </c>
      <c r="C386">
        <v>2019150386</v>
      </c>
      <c r="D386" t="s">
        <v>75</v>
      </c>
      <c r="E386">
        <v>11</v>
      </c>
      <c r="F386">
        <v>1555659635</v>
      </c>
      <c r="G386">
        <v>2</v>
      </c>
      <c r="H386">
        <v>2</v>
      </c>
      <c r="I386">
        <v>1</v>
      </c>
      <c r="J386">
        <v>3</v>
      </c>
      <c r="K386">
        <v>2</v>
      </c>
      <c r="L386" t="s">
        <v>121</v>
      </c>
      <c r="M386">
        <v>1</v>
      </c>
      <c r="N386">
        <v>2</v>
      </c>
      <c r="O386">
        <v>2</v>
      </c>
      <c r="P386">
        <v>2</v>
      </c>
      <c r="Q386">
        <v>1</v>
      </c>
      <c r="R386">
        <v>3</v>
      </c>
      <c r="S386">
        <v>2</v>
      </c>
      <c r="T386">
        <v>5</v>
      </c>
      <c r="U386">
        <v>3</v>
      </c>
      <c r="V386">
        <v>3</v>
      </c>
      <c r="W386">
        <v>0.5</v>
      </c>
      <c r="X386">
        <v>1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1</v>
      </c>
      <c r="AE386">
        <v>1</v>
      </c>
    </row>
    <row r="387" spans="1:31" x14ac:dyDescent="0.25">
      <c r="A387">
        <v>387</v>
      </c>
      <c r="B387" t="s">
        <v>944</v>
      </c>
      <c r="C387">
        <v>2019150387</v>
      </c>
      <c r="D387" t="s">
        <v>88</v>
      </c>
      <c r="E387">
        <v>11</v>
      </c>
      <c r="F387">
        <v>1555659635</v>
      </c>
      <c r="G387">
        <v>2</v>
      </c>
      <c r="H387">
        <v>3</v>
      </c>
      <c r="I387">
        <v>2</v>
      </c>
      <c r="J387">
        <v>2</v>
      </c>
      <c r="K387">
        <v>3</v>
      </c>
      <c r="L387" t="s">
        <v>945</v>
      </c>
      <c r="M387">
        <v>1</v>
      </c>
      <c r="N387">
        <v>2</v>
      </c>
      <c r="O387">
        <v>2</v>
      </c>
      <c r="P387">
        <v>3</v>
      </c>
      <c r="Q387">
        <v>2</v>
      </c>
      <c r="R387">
        <v>2</v>
      </c>
      <c r="S387">
        <v>3</v>
      </c>
      <c r="T387" t="s">
        <v>946</v>
      </c>
      <c r="U387">
        <v>2</v>
      </c>
      <c r="V387">
        <v>1</v>
      </c>
      <c r="W387">
        <v>0.5</v>
      </c>
      <c r="X387">
        <v>0</v>
      </c>
      <c r="Y387">
        <v>0</v>
      </c>
      <c r="Z387">
        <v>0.5</v>
      </c>
      <c r="AA387">
        <v>0.5</v>
      </c>
      <c r="AB387">
        <v>0</v>
      </c>
      <c r="AC387">
        <v>1</v>
      </c>
      <c r="AD387">
        <v>0</v>
      </c>
      <c r="AE387">
        <v>1</v>
      </c>
    </row>
    <row r="388" spans="1:31" x14ac:dyDescent="0.25">
      <c r="A388">
        <v>388</v>
      </c>
      <c r="B388" t="s">
        <v>947</v>
      </c>
      <c r="C388">
        <v>2019150388</v>
      </c>
      <c r="D388" t="s">
        <v>88</v>
      </c>
      <c r="E388">
        <v>12</v>
      </c>
      <c r="F388">
        <v>1555659635</v>
      </c>
      <c r="G388">
        <v>1</v>
      </c>
      <c r="H388">
        <v>2</v>
      </c>
      <c r="I388">
        <v>2</v>
      </c>
      <c r="J388">
        <v>3</v>
      </c>
      <c r="K388">
        <v>1</v>
      </c>
      <c r="L388" t="s">
        <v>948</v>
      </c>
      <c r="M388">
        <v>1</v>
      </c>
      <c r="N388">
        <v>3</v>
      </c>
      <c r="O388">
        <v>1</v>
      </c>
      <c r="P388">
        <v>2</v>
      </c>
      <c r="Q388">
        <v>2</v>
      </c>
      <c r="R388">
        <v>3</v>
      </c>
      <c r="S388">
        <v>1</v>
      </c>
      <c r="T388" t="s">
        <v>692</v>
      </c>
      <c r="U388">
        <v>2</v>
      </c>
      <c r="V388">
        <v>5</v>
      </c>
      <c r="W388">
        <v>0.5</v>
      </c>
      <c r="X388">
        <v>1</v>
      </c>
      <c r="Y388">
        <v>0.5</v>
      </c>
      <c r="Z388">
        <v>0</v>
      </c>
      <c r="AA388">
        <v>1</v>
      </c>
      <c r="AB388">
        <v>1</v>
      </c>
      <c r="AC388">
        <v>1</v>
      </c>
      <c r="AD388">
        <v>0.5</v>
      </c>
      <c r="AE388">
        <v>1</v>
      </c>
    </row>
    <row r="389" spans="1:31" x14ac:dyDescent="0.25">
      <c r="A389">
        <v>389</v>
      </c>
      <c r="B389" t="s">
        <v>949</v>
      </c>
      <c r="C389">
        <v>2019150389</v>
      </c>
      <c r="D389" t="s">
        <v>75</v>
      </c>
      <c r="E389">
        <v>12</v>
      </c>
      <c r="F389">
        <v>1555659635</v>
      </c>
      <c r="G389">
        <v>2</v>
      </c>
      <c r="H389">
        <v>2</v>
      </c>
      <c r="I389">
        <v>2</v>
      </c>
      <c r="J389">
        <v>2</v>
      </c>
      <c r="K389">
        <v>3</v>
      </c>
      <c r="L389" t="s">
        <v>950</v>
      </c>
      <c r="M389">
        <v>4</v>
      </c>
      <c r="N389">
        <v>1</v>
      </c>
      <c r="O389">
        <v>2</v>
      </c>
      <c r="P389">
        <v>2</v>
      </c>
      <c r="Q389">
        <v>2</v>
      </c>
      <c r="R389">
        <v>2</v>
      </c>
      <c r="S389">
        <v>3</v>
      </c>
      <c r="T389" t="s">
        <v>951</v>
      </c>
      <c r="U389">
        <v>3</v>
      </c>
      <c r="V389">
        <v>5</v>
      </c>
      <c r="W389">
        <v>1</v>
      </c>
      <c r="X389">
        <v>0.5</v>
      </c>
      <c r="Y389">
        <v>0.5</v>
      </c>
      <c r="Z389">
        <v>0</v>
      </c>
      <c r="AA389">
        <v>1</v>
      </c>
      <c r="AB389">
        <v>0.5</v>
      </c>
      <c r="AC389">
        <v>1</v>
      </c>
      <c r="AD389">
        <v>1</v>
      </c>
      <c r="AE389">
        <v>1</v>
      </c>
    </row>
    <row r="390" spans="1:31" x14ac:dyDescent="0.25">
      <c r="A390">
        <v>390</v>
      </c>
      <c r="B390" t="s">
        <v>952</v>
      </c>
      <c r="C390">
        <v>2019150390</v>
      </c>
      <c r="D390" t="s">
        <v>75</v>
      </c>
      <c r="E390">
        <v>12</v>
      </c>
      <c r="F390">
        <v>1555659635</v>
      </c>
      <c r="G390">
        <v>2</v>
      </c>
      <c r="H390">
        <v>1</v>
      </c>
      <c r="I390">
        <v>1</v>
      </c>
      <c r="J390">
        <v>2</v>
      </c>
      <c r="K390">
        <v>4</v>
      </c>
      <c r="L390" t="s">
        <v>953</v>
      </c>
      <c r="M390">
        <v>2</v>
      </c>
      <c r="N390">
        <v>2</v>
      </c>
      <c r="O390">
        <v>2</v>
      </c>
      <c r="P390">
        <v>1</v>
      </c>
      <c r="Q390">
        <v>1</v>
      </c>
      <c r="R390">
        <v>2</v>
      </c>
      <c r="S390">
        <v>4</v>
      </c>
      <c r="T390" t="s">
        <v>602</v>
      </c>
      <c r="U390">
        <v>4</v>
      </c>
      <c r="V390">
        <v>1</v>
      </c>
      <c r="W390">
        <v>0.5</v>
      </c>
      <c r="X390">
        <v>0</v>
      </c>
      <c r="Y390">
        <v>1</v>
      </c>
      <c r="Z390">
        <v>1</v>
      </c>
      <c r="AA390">
        <v>0.5</v>
      </c>
      <c r="AB390">
        <v>0.5</v>
      </c>
      <c r="AC390">
        <v>0.5</v>
      </c>
      <c r="AD390">
        <v>0.5</v>
      </c>
      <c r="AE390">
        <v>1</v>
      </c>
    </row>
    <row r="391" spans="1:31" x14ac:dyDescent="0.25">
      <c r="A391">
        <v>391</v>
      </c>
      <c r="B391" t="s">
        <v>954</v>
      </c>
      <c r="C391">
        <v>2019150391</v>
      </c>
      <c r="D391" t="s">
        <v>75</v>
      </c>
      <c r="E391">
        <v>12</v>
      </c>
      <c r="F391">
        <v>1555659635</v>
      </c>
      <c r="G391">
        <v>1</v>
      </c>
      <c r="H391">
        <v>2</v>
      </c>
      <c r="I391">
        <v>1</v>
      </c>
      <c r="J391">
        <v>1</v>
      </c>
      <c r="K391">
        <v>2</v>
      </c>
      <c r="L391" t="s">
        <v>174</v>
      </c>
      <c r="M391">
        <v>2</v>
      </c>
      <c r="N391">
        <v>2</v>
      </c>
      <c r="O391">
        <v>1</v>
      </c>
      <c r="P391">
        <v>2</v>
      </c>
      <c r="Q391">
        <v>1</v>
      </c>
      <c r="R391">
        <v>1</v>
      </c>
      <c r="S391">
        <v>2</v>
      </c>
      <c r="T391" t="s">
        <v>912</v>
      </c>
      <c r="U391">
        <v>2</v>
      </c>
      <c r="V391">
        <v>5</v>
      </c>
      <c r="W391">
        <v>1</v>
      </c>
      <c r="X391">
        <v>0</v>
      </c>
      <c r="Y391">
        <v>0.5</v>
      </c>
      <c r="Z391">
        <v>0</v>
      </c>
      <c r="AA391">
        <v>0</v>
      </c>
      <c r="AB391">
        <v>1</v>
      </c>
      <c r="AC391">
        <v>0.5</v>
      </c>
      <c r="AD391">
        <v>0.5</v>
      </c>
      <c r="AE391">
        <v>1</v>
      </c>
    </row>
    <row r="392" spans="1:31" x14ac:dyDescent="0.25">
      <c r="A392">
        <v>392</v>
      </c>
      <c r="B392" t="s">
        <v>955</v>
      </c>
      <c r="C392">
        <v>2019150392</v>
      </c>
      <c r="D392" t="s">
        <v>75</v>
      </c>
      <c r="E392">
        <v>13</v>
      </c>
      <c r="F392">
        <v>1555659635</v>
      </c>
      <c r="G392">
        <v>1</v>
      </c>
      <c r="H392">
        <v>3</v>
      </c>
      <c r="I392">
        <v>1</v>
      </c>
      <c r="J392">
        <v>1</v>
      </c>
      <c r="K392">
        <v>4</v>
      </c>
      <c r="L392" t="s">
        <v>956</v>
      </c>
      <c r="M392">
        <v>2</v>
      </c>
      <c r="N392">
        <v>4</v>
      </c>
      <c r="O392">
        <v>1</v>
      </c>
      <c r="P392">
        <v>3</v>
      </c>
      <c r="Q392">
        <v>1</v>
      </c>
      <c r="R392">
        <v>1</v>
      </c>
      <c r="S392">
        <v>4</v>
      </c>
      <c r="T392" t="s">
        <v>957</v>
      </c>
      <c r="U392">
        <v>4</v>
      </c>
      <c r="V392">
        <v>3</v>
      </c>
      <c r="W392">
        <v>0.5</v>
      </c>
      <c r="X392">
        <v>1</v>
      </c>
      <c r="Y392">
        <v>0.5</v>
      </c>
      <c r="Z392">
        <v>0.5</v>
      </c>
      <c r="AA392">
        <v>1</v>
      </c>
      <c r="AB392">
        <v>0.5</v>
      </c>
      <c r="AC392">
        <v>1</v>
      </c>
      <c r="AD392">
        <v>0.5</v>
      </c>
      <c r="AE392">
        <v>1</v>
      </c>
    </row>
    <row r="393" spans="1:31" x14ac:dyDescent="0.25">
      <c r="A393">
        <v>393</v>
      </c>
      <c r="B393" t="s">
        <v>958</v>
      </c>
      <c r="C393">
        <v>2019150393</v>
      </c>
      <c r="D393" t="s">
        <v>88</v>
      </c>
      <c r="E393">
        <v>12</v>
      </c>
      <c r="F393">
        <v>1555659635</v>
      </c>
      <c r="G393">
        <v>2</v>
      </c>
      <c r="H393">
        <v>2</v>
      </c>
      <c r="I393">
        <v>1</v>
      </c>
      <c r="J393">
        <v>1</v>
      </c>
      <c r="K393">
        <v>4</v>
      </c>
      <c r="L393" t="s">
        <v>152</v>
      </c>
      <c r="M393">
        <v>4</v>
      </c>
      <c r="N393">
        <v>4</v>
      </c>
      <c r="O393">
        <v>2</v>
      </c>
      <c r="P393">
        <v>2</v>
      </c>
      <c r="Q393">
        <v>1</v>
      </c>
      <c r="R393">
        <v>1</v>
      </c>
      <c r="S393">
        <v>4</v>
      </c>
      <c r="T393" t="s">
        <v>421</v>
      </c>
      <c r="U393">
        <v>4</v>
      </c>
      <c r="V393">
        <v>3</v>
      </c>
      <c r="W393">
        <v>0.5</v>
      </c>
      <c r="X393">
        <v>0.5</v>
      </c>
      <c r="Y393">
        <v>0.5</v>
      </c>
      <c r="Z393">
        <v>0</v>
      </c>
      <c r="AA393">
        <v>0.5</v>
      </c>
      <c r="AB393">
        <v>0.5</v>
      </c>
      <c r="AC393">
        <v>0</v>
      </c>
      <c r="AD393">
        <v>1</v>
      </c>
      <c r="AE393">
        <v>1</v>
      </c>
    </row>
    <row r="394" spans="1:31" x14ac:dyDescent="0.25">
      <c r="A394">
        <v>394</v>
      </c>
      <c r="B394" t="s">
        <v>959</v>
      </c>
      <c r="C394">
        <v>2019150394</v>
      </c>
      <c r="D394" t="s">
        <v>75</v>
      </c>
      <c r="E394">
        <v>12</v>
      </c>
      <c r="F394">
        <v>1555659635</v>
      </c>
      <c r="G394">
        <v>2</v>
      </c>
      <c r="H394">
        <v>3</v>
      </c>
      <c r="I394">
        <v>1</v>
      </c>
      <c r="J394">
        <v>3</v>
      </c>
      <c r="K394">
        <v>3</v>
      </c>
      <c r="L394" t="s">
        <v>960</v>
      </c>
      <c r="M394">
        <v>4</v>
      </c>
      <c r="N394">
        <v>5</v>
      </c>
      <c r="O394">
        <v>2</v>
      </c>
      <c r="P394">
        <v>3</v>
      </c>
      <c r="Q394">
        <v>1</v>
      </c>
      <c r="R394">
        <v>3</v>
      </c>
      <c r="S394">
        <v>3</v>
      </c>
      <c r="T394">
        <v>7</v>
      </c>
      <c r="U394">
        <v>2</v>
      </c>
      <c r="V394">
        <v>5</v>
      </c>
      <c r="W394">
        <v>0.5</v>
      </c>
      <c r="X394">
        <v>0</v>
      </c>
      <c r="Y394">
        <v>0.5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1</v>
      </c>
    </row>
    <row r="395" spans="1:31" x14ac:dyDescent="0.25">
      <c r="A395">
        <v>395</v>
      </c>
      <c r="B395" t="s">
        <v>961</v>
      </c>
      <c r="C395">
        <v>2019150395</v>
      </c>
      <c r="D395" t="s">
        <v>88</v>
      </c>
      <c r="E395">
        <v>12</v>
      </c>
      <c r="F395">
        <v>1555659635</v>
      </c>
      <c r="G395">
        <v>2</v>
      </c>
      <c r="H395">
        <v>3</v>
      </c>
      <c r="I395">
        <v>2</v>
      </c>
      <c r="J395">
        <v>2</v>
      </c>
      <c r="K395">
        <v>2</v>
      </c>
      <c r="L395" t="s">
        <v>962</v>
      </c>
      <c r="M395">
        <v>2</v>
      </c>
      <c r="N395">
        <v>4</v>
      </c>
      <c r="O395">
        <v>2</v>
      </c>
      <c r="P395">
        <v>3</v>
      </c>
      <c r="Q395">
        <v>2</v>
      </c>
      <c r="R395">
        <v>2</v>
      </c>
      <c r="S395">
        <v>2</v>
      </c>
      <c r="T395">
        <v>4</v>
      </c>
      <c r="U395">
        <v>2</v>
      </c>
      <c r="V395">
        <v>3</v>
      </c>
      <c r="W395">
        <v>1</v>
      </c>
      <c r="X395">
        <v>0.5</v>
      </c>
      <c r="Y395">
        <v>1</v>
      </c>
      <c r="Z395">
        <v>0.5</v>
      </c>
      <c r="AA395">
        <v>1</v>
      </c>
      <c r="AB395">
        <v>0.5</v>
      </c>
      <c r="AC395">
        <v>0.5</v>
      </c>
      <c r="AD395">
        <v>0</v>
      </c>
      <c r="AE395">
        <v>1</v>
      </c>
    </row>
    <row r="396" spans="1:31" x14ac:dyDescent="0.25">
      <c r="A396">
        <v>396</v>
      </c>
      <c r="B396" t="s">
        <v>963</v>
      </c>
      <c r="C396">
        <v>2019150396</v>
      </c>
      <c r="D396" t="s">
        <v>75</v>
      </c>
      <c r="E396">
        <v>11</v>
      </c>
      <c r="F396">
        <v>1555659635</v>
      </c>
      <c r="G396">
        <v>1</v>
      </c>
      <c r="H396">
        <v>1</v>
      </c>
      <c r="I396">
        <v>1</v>
      </c>
      <c r="J396">
        <v>2</v>
      </c>
      <c r="K396">
        <v>3</v>
      </c>
      <c r="L396" t="s">
        <v>964</v>
      </c>
      <c r="M396">
        <v>1</v>
      </c>
      <c r="N396">
        <v>3</v>
      </c>
      <c r="O396">
        <v>1</v>
      </c>
      <c r="P396">
        <v>1</v>
      </c>
      <c r="Q396">
        <v>1</v>
      </c>
      <c r="R396">
        <v>2</v>
      </c>
      <c r="S396">
        <v>3</v>
      </c>
      <c r="T396" t="s">
        <v>721</v>
      </c>
      <c r="U396">
        <v>3</v>
      </c>
      <c r="V396">
        <v>4</v>
      </c>
      <c r="W396">
        <v>1</v>
      </c>
      <c r="X396">
        <v>1</v>
      </c>
      <c r="Y396">
        <v>1</v>
      </c>
      <c r="Z396">
        <v>0.5</v>
      </c>
      <c r="AA396">
        <v>0</v>
      </c>
      <c r="AB396">
        <v>0.5</v>
      </c>
      <c r="AC396">
        <v>0.5</v>
      </c>
      <c r="AD396">
        <v>0</v>
      </c>
      <c r="AE396">
        <v>1</v>
      </c>
    </row>
    <row r="397" spans="1:31" x14ac:dyDescent="0.25">
      <c r="A397">
        <v>397</v>
      </c>
      <c r="B397" t="s">
        <v>965</v>
      </c>
      <c r="C397">
        <v>2019150397</v>
      </c>
      <c r="D397" t="s">
        <v>75</v>
      </c>
      <c r="E397">
        <v>12</v>
      </c>
      <c r="F397">
        <v>1555659635</v>
      </c>
      <c r="G397">
        <v>1</v>
      </c>
      <c r="H397">
        <v>1</v>
      </c>
      <c r="I397">
        <v>2</v>
      </c>
      <c r="J397">
        <v>3</v>
      </c>
      <c r="K397">
        <v>2</v>
      </c>
      <c r="L397" t="s">
        <v>966</v>
      </c>
      <c r="M397">
        <v>3</v>
      </c>
      <c r="N397">
        <v>4</v>
      </c>
      <c r="O397">
        <v>1</v>
      </c>
      <c r="P397">
        <v>1</v>
      </c>
      <c r="Q397">
        <v>2</v>
      </c>
      <c r="R397">
        <v>3</v>
      </c>
      <c r="S397">
        <v>2</v>
      </c>
      <c r="T397" t="s">
        <v>198</v>
      </c>
      <c r="U397">
        <v>3</v>
      </c>
      <c r="V397">
        <v>5</v>
      </c>
      <c r="W397">
        <v>0.5</v>
      </c>
      <c r="X397">
        <v>1</v>
      </c>
      <c r="Y397">
        <v>0</v>
      </c>
      <c r="Z397">
        <v>1</v>
      </c>
      <c r="AA397">
        <v>0.5</v>
      </c>
      <c r="AB397">
        <v>0</v>
      </c>
      <c r="AC397">
        <v>0</v>
      </c>
      <c r="AD397">
        <v>1</v>
      </c>
      <c r="AE397">
        <v>1</v>
      </c>
    </row>
    <row r="398" spans="1:31" x14ac:dyDescent="0.25">
      <c r="A398">
        <v>398</v>
      </c>
      <c r="B398" t="s">
        <v>967</v>
      </c>
      <c r="C398">
        <v>2019150398</v>
      </c>
      <c r="D398" t="s">
        <v>88</v>
      </c>
      <c r="E398">
        <v>12</v>
      </c>
      <c r="F398">
        <v>1555659635</v>
      </c>
      <c r="G398">
        <v>2</v>
      </c>
      <c r="H398">
        <v>2</v>
      </c>
      <c r="I398">
        <v>2</v>
      </c>
      <c r="J398">
        <v>1</v>
      </c>
      <c r="K398">
        <v>4</v>
      </c>
      <c r="L398" t="s">
        <v>968</v>
      </c>
      <c r="M398">
        <v>4</v>
      </c>
      <c r="N398">
        <v>3</v>
      </c>
      <c r="O398">
        <v>2</v>
      </c>
      <c r="P398">
        <v>2</v>
      </c>
      <c r="Q398">
        <v>2</v>
      </c>
      <c r="R398">
        <v>1</v>
      </c>
      <c r="S398">
        <v>4</v>
      </c>
      <c r="T398">
        <v>6</v>
      </c>
      <c r="U398">
        <v>3</v>
      </c>
      <c r="V398">
        <v>3</v>
      </c>
      <c r="W398">
        <v>1</v>
      </c>
      <c r="X398">
        <v>0</v>
      </c>
      <c r="Y398">
        <v>0</v>
      </c>
      <c r="Z398">
        <v>1</v>
      </c>
      <c r="AA398">
        <v>1</v>
      </c>
      <c r="AB398">
        <v>0.5</v>
      </c>
      <c r="AC398">
        <v>1</v>
      </c>
      <c r="AD398">
        <v>0</v>
      </c>
      <c r="AE398">
        <v>1</v>
      </c>
    </row>
    <row r="399" spans="1:31" x14ac:dyDescent="0.25">
      <c r="A399">
        <v>399</v>
      </c>
      <c r="B399" t="s">
        <v>969</v>
      </c>
      <c r="C399">
        <v>2019150399</v>
      </c>
      <c r="D399" t="s">
        <v>88</v>
      </c>
      <c r="E399">
        <v>11</v>
      </c>
      <c r="F399">
        <v>1555659635</v>
      </c>
      <c r="G399">
        <v>2</v>
      </c>
      <c r="H399">
        <v>1</v>
      </c>
      <c r="I399">
        <v>2</v>
      </c>
      <c r="J399">
        <v>1</v>
      </c>
      <c r="K399">
        <v>3</v>
      </c>
      <c r="L399" t="s">
        <v>970</v>
      </c>
      <c r="M399">
        <v>2</v>
      </c>
      <c r="N399">
        <v>2</v>
      </c>
      <c r="O399">
        <v>2</v>
      </c>
      <c r="P399">
        <v>1</v>
      </c>
      <c r="Q399">
        <v>2</v>
      </c>
      <c r="R399">
        <v>1</v>
      </c>
      <c r="S399">
        <v>3</v>
      </c>
      <c r="T399">
        <v>2</v>
      </c>
      <c r="U399">
        <v>2</v>
      </c>
      <c r="V399">
        <v>4</v>
      </c>
      <c r="W399">
        <v>0</v>
      </c>
      <c r="X399">
        <v>0</v>
      </c>
      <c r="Y399">
        <v>0</v>
      </c>
      <c r="Z399">
        <v>0</v>
      </c>
      <c r="AA399">
        <v>0.5</v>
      </c>
      <c r="AB399">
        <v>1</v>
      </c>
      <c r="AC399">
        <v>1</v>
      </c>
      <c r="AD399">
        <v>1</v>
      </c>
      <c r="AE399">
        <v>1</v>
      </c>
    </row>
    <row r="400" spans="1:31" x14ac:dyDescent="0.25">
      <c r="A400">
        <v>400</v>
      </c>
      <c r="B400" t="s">
        <v>971</v>
      </c>
      <c r="C400">
        <v>2019150400</v>
      </c>
      <c r="D400" t="s">
        <v>88</v>
      </c>
      <c r="E400">
        <v>11</v>
      </c>
      <c r="F400">
        <v>1555659635</v>
      </c>
      <c r="G400">
        <v>2</v>
      </c>
      <c r="H400">
        <v>1</v>
      </c>
      <c r="I400">
        <v>2</v>
      </c>
      <c r="J400">
        <v>1</v>
      </c>
      <c r="K400">
        <v>2</v>
      </c>
      <c r="L400" t="s">
        <v>972</v>
      </c>
      <c r="M400">
        <v>3</v>
      </c>
      <c r="N400">
        <v>1</v>
      </c>
      <c r="O400">
        <v>2</v>
      </c>
      <c r="P400">
        <v>1</v>
      </c>
      <c r="Q400">
        <v>2</v>
      </c>
      <c r="R400">
        <v>1</v>
      </c>
      <c r="S400">
        <v>2</v>
      </c>
      <c r="T400" t="s">
        <v>268</v>
      </c>
      <c r="U400">
        <v>2</v>
      </c>
      <c r="V400">
        <v>1</v>
      </c>
      <c r="W400">
        <v>0</v>
      </c>
      <c r="X400">
        <v>0.5</v>
      </c>
      <c r="Y400">
        <v>0.5</v>
      </c>
      <c r="Z400">
        <v>0</v>
      </c>
      <c r="AA400">
        <v>0</v>
      </c>
      <c r="AB400">
        <v>0.5</v>
      </c>
      <c r="AC400">
        <v>0</v>
      </c>
      <c r="AD400">
        <v>0</v>
      </c>
      <c r="AE400">
        <v>1</v>
      </c>
    </row>
    <row r="401" spans="1:31" x14ac:dyDescent="0.25">
      <c r="A401">
        <v>401</v>
      </c>
      <c r="B401" t="s">
        <v>973</v>
      </c>
      <c r="C401">
        <v>2019150401</v>
      </c>
      <c r="D401" t="s">
        <v>88</v>
      </c>
      <c r="E401">
        <v>12</v>
      </c>
      <c r="F401">
        <v>1555659635</v>
      </c>
      <c r="G401">
        <v>1</v>
      </c>
      <c r="H401">
        <v>2</v>
      </c>
      <c r="I401">
        <v>2</v>
      </c>
      <c r="J401">
        <v>2</v>
      </c>
      <c r="K401">
        <v>1</v>
      </c>
      <c r="L401" t="s">
        <v>974</v>
      </c>
      <c r="M401">
        <v>4</v>
      </c>
      <c r="N401">
        <v>1</v>
      </c>
      <c r="O401">
        <v>1</v>
      </c>
      <c r="P401">
        <v>2</v>
      </c>
      <c r="Q401">
        <v>2</v>
      </c>
      <c r="R401">
        <v>2</v>
      </c>
      <c r="S401">
        <v>1</v>
      </c>
      <c r="T401" t="s">
        <v>131</v>
      </c>
      <c r="U401">
        <v>2</v>
      </c>
      <c r="V401">
        <v>4</v>
      </c>
      <c r="W401">
        <v>0.5</v>
      </c>
      <c r="X401">
        <v>0</v>
      </c>
      <c r="Y401">
        <v>1</v>
      </c>
      <c r="Z401">
        <v>0.5</v>
      </c>
      <c r="AA401">
        <v>1</v>
      </c>
      <c r="AB401">
        <v>1</v>
      </c>
      <c r="AC401">
        <v>1</v>
      </c>
      <c r="AD401">
        <v>0.5</v>
      </c>
      <c r="AE401">
        <v>1</v>
      </c>
    </row>
    <row r="402" spans="1:31" x14ac:dyDescent="0.25">
      <c r="A402">
        <v>402</v>
      </c>
      <c r="B402" t="s">
        <v>975</v>
      </c>
      <c r="C402">
        <v>2019150402</v>
      </c>
      <c r="D402" t="s">
        <v>75</v>
      </c>
      <c r="E402">
        <v>11</v>
      </c>
      <c r="F402">
        <v>1555659635</v>
      </c>
      <c r="G402">
        <v>2</v>
      </c>
      <c r="H402">
        <v>2</v>
      </c>
      <c r="I402">
        <v>1</v>
      </c>
      <c r="J402">
        <v>2</v>
      </c>
      <c r="K402">
        <v>2</v>
      </c>
      <c r="L402" t="s">
        <v>976</v>
      </c>
      <c r="M402">
        <v>4</v>
      </c>
      <c r="N402">
        <v>5</v>
      </c>
      <c r="O402">
        <v>2</v>
      </c>
      <c r="P402">
        <v>2</v>
      </c>
      <c r="Q402">
        <v>1</v>
      </c>
      <c r="R402">
        <v>2</v>
      </c>
      <c r="S402">
        <v>2</v>
      </c>
      <c r="T402">
        <v>2</v>
      </c>
      <c r="U402">
        <v>3</v>
      </c>
      <c r="V402">
        <v>1</v>
      </c>
      <c r="W402">
        <v>0</v>
      </c>
      <c r="X402">
        <v>0</v>
      </c>
      <c r="Y402">
        <v>0.5</v>
      </c>
      <c r="Z402">
        <v>0</v>
      </c>
      <c r="AA402">
        <v>1</v>
      </c>
      <c r="AB402">
        <v>0</v>
      </c>
      <c r="AC402">
        <v>1</v>
      </c>
      <c r="AD402">
        <v>1</v>
      </c>
      <c r="AE402">
        <v>1</v>
      </c>
    </row>
    <row r="403" spans="1:31" x14ac:dyDescent="0.25">
      <c r="A403">
        <v>403</v>
      </c>
      <c r="B403" t="s">
        <v>977</v>
      </c>
      <c r="C403">
        <v>2019150403</v>
      </c>
      <c r="D403" t="s">
        <v>75</v>
      </c>
      <c r="E403">
        <v>13</v>
      </c>
      <c r="F403">
        <v>1555659635</v>
      </c>
      <c r="G403">
        <v>2</v>
      </c>
      <c r="H403">
        <v>2</v>
      </c>
      <c r="I403">
        <v>2</v>
      </c>
      <c r="J403">
        <v>2</v>
      </c>
      <c r="K403">
        <v>1</v>
      </c>
      <c r="L403" t="s">
        <v>412</v>
      </c>
      <c r="M403">
        <v>1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1</v>
      </c>
      <c r="T403" t="s">
        <v>978</v>
      </c>
      <c r="U403">
        <v>1</v>
      </c>
      <c r="V403">
        <v>3</v>
      </c>
      <c r="W403">
        <v>0</v>
      </c>
      <c r="X403">
        <v>0.5</v>
      </c>
      <c r="Y403">
        <v>1</v>
      </c>
      <c r="Z403">
        <v>0</v>
      </c>
      <c r="AA403">
        <v>0</v>
      </c>
      <c r="AB403">
        <v>0.5</v>
      </c>
      <c r="AC403">
        <v>1</v>
      </c>
      <c r="AD403">
        <v>0</v>
      </c>
      <c r="AE403">
        <v>1</v>
      </c>
    </row>
    <row r="404" spans="1:31" x14ac:dyDescent="0.25">
      <c r="A404">
        <v>404</v>
      </c>
      <c r="B404" t="s">
        <v>979</v>
      </c>
      <c r="C404">
        <v>2019150404</v>
      </c>
      <c r="D404" t="s">
        <v>75</v>
      </c>
      <c r="E404">
        <v>11</v>
      </c>
      <c r="F404">
        <v>1555659635</v>
      </c>
      <c r="G404">
        <v>2</v>
      </c>
      <c r="H404">
        <v>1</v>
      </c>
      <c r="I404">
        <v>1</v>
      </c>
      <c r="J404">
        <v>2</v>
      </c>
      <c r="K404">
        <v>3</v>
      </c>
      <c r="L404" t="s">
        <v>447</v>
      </c>
      <c r="M404">
        <v>2</v>
      </c>
      <c r="N404">
        <v>3</v>
      </c>
      <c r="O404">
        <v>2</v>
      </c>
      <c r="P404">
        <v>1</v>
      </c>
      <c r="Q404">
        <v>1</v>
      </c>
      <c r="R404">
        <v>2</v>
      </c>
      <c r="S404">
        <v>3</v>
      </c>
      <c r="T404" t="s">
        <v>980</v>
      </c>
      <c r="U404">
        <v>3</v>
      </c>
      <c r="V404">
        <v>4</v>
      </c>
      <c r="W404">
        <v>0</v>
      </c>
      <c r="X404">
        <v>1</v>
      </c>
      <c r="Y404">
        <v>0.5</v>
      </c>
      <c r="Z404">
        <v>1</v>
      </c>
      <c r="AA404">
        <v>1</v>
      </c>
      <c r="AB404">
        <v>0</v>
      </c>
      <c r="AC404">
        <v>0.5</v>
      </c>
      <c r="AD404">
        <v>0</v>
      </c>
      <c r="AE404">
        <v>1</v>
      </c>
    </row>
    <row r="405" spans="1:31" x14ac:dyDescent="0.25">
      <c r="A405">
        <v>405</v>
      </c>
      <c r="B405" t="s">
        <v>981</v>
      </c>
      <c r="C405">
        <v>2019150405</v>
      </c>
      <c r="D405" t="s">
        <v>88</v>
      </c>
      <c r="E405">
        <v>13</v>
      </c>
      <c r="F405">
        <v>1555659635</v>
      </c>
      <c r="G405">
        <v>1</v>
      </c>
      <c r="H405">
        <v>1</v>
      </c>
      <c r="I405">
        <v>1</v>
      </c>
      <c r="J405">
        <v>2</v>
      </c>
      <c r="K405">
        <v>1</v>
      </c>
      <c r="L405" t="s">
        <v>196</v>
      </c>
      <c r="M405">
        <v>1</v>
      </c>
      <c r="N405">
        <v>5</v>
      </c>
      <c r="O405">
        <v>1</v>
      </c>
      <c r="P405">
        <v>1</v>
      </c>
      <c r="Q405">
        <v>1</v>
      </c>
      <c r="R405">
        <v>2</v>
      </c>
      <c r="S405">
        <v>1</v>
      </c>
      <c r="T405" t="s">
        <v>982</v>
      </c>
      <c r="U405">
        <v>3</v>
      </c>
      <c r="V405">
        <v>5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0.5</v>
      </c>
      <c r="AC405">
        <v>0.5</v>
      </c>
      <c r="AD405">
        <v>1</v>
      </c>
      <c r="AE405">
        <v>1</v>
      </c>
    </row>
    <row r="406" spans="1:31" x14ac:dyDescent="0.25">
      <c r="A406">
        <v>406</v>
      </c>
      <c r="B406" t="s">
        <v>983</v>
      </c>
      <c r="C406">
        <v>2019150406</v>
      </c>
      <c r="D406" t="s">
        <v>88</v>
      </c>
      <c r="E406">
        <v>13</v>
      </c>
      <c r="F406">
        <v>1555659635</v>
      </c>
      <c r="G406">
        <v>1</v>
      </c>
      <c r="H406">
        <v>2</v>
      </c>
      <c r="I406">
        <v>2</v>
      </c>
      <c r="J406">
        <v>3</v>
      </c>
      <c r="K406">
        <v>3</v>
      </c>
      <c r="L406" t="s">
        <v>984</v>
      </c>
      <c r="M406">
        <v>4</v>
      </c>
      <c r="N406">
        <v>4</v>
      </c>
      <c r="O406">
        <v>1</v>
      </c>
      <c r="P406">
        <v>2</v>
      </c>
      <c r="Q406">
        <v>2</v>
      </c>
      <c r="R406">
        <v>3</v>
      </c>
      <c r="S406">
        <v>3</v>
      </c>
      <c r="T406">
        <v>5</v>
      </c>
      <c r="U406">
        <v>3</v>
      </c>
      <c r="V406">
        <v>5</v>
      </c>
      <c r="W406">
        <v>0.5</v>
      </c>
      <c r="X406">
        <v>1</v>
      </c>
      <c r="Y406">
        <v>1</v>
      </c>
      <c r="Z406">
        <v>0.5</v>
      </c>
      <c r="AA406">
        <v>0</v>
      </c>
      <c r="AB406">
        <v>0</v>
      </c>
      <c r="AC406">
        <v>0</v>
      </c>
      <c r="AD406">
        <v>1</v>
      </c>
      <c r="AE406">
        <v>1</v>
      </c>
    </row>
    <row r="407" spans="1:31" x14ac:dyDescent="0.25">
      <c r="A407">
        <v>407</v>
      </c>
      <c r="B407" t="s">
        <v>985</v>
      </c>
      <c r="C407">
        <v>2019150407</v>
      </c>
      <c r="D407" t="s">
        <v>88</v>
      </c>
      <c r="E407">
        <v>13</v>
      </c>
      <c r="F407">
        <v>1555659635</v>
      </c>
      <c r="G407">
        <v>2</v>
      </c>
      <c r="H407">
        <v>3</v>
      </c>
      <c r="I407">
        <v>1</v>
      </c>
      <c r="J407">
        <v>3</v>
      </c>
      <c r="K407">
        <v>4</v>
      </c>
      <c r="L407" t="s">
        <v>811</v>
      </c>
      <c r="M407">
        <v>1</v>
      </c>
      <c r="N407">
        <v>2</v>
      </c>
      <c r="O407">
        <v>2</v>
      </c>
      <c r="P407">
        <v>3</v>
      </c>
      <c r="Q407">
        <v>1</v>
      </c>
      <c r="R407">
        <v>3</v>
      </c>
      <c r="S407">
        <v>4</v>
      </c>
      <c r="T407" t="s">
        <v>721</v>
      </c>
      <c r="U407">
        <v>2</v>
      </c>
      <c r="V407">
        <v>2</v>
      </c>
      <c r="W407">
        <v>0.5</v>
      </c>
      <c r="X407">
        <v>0</v>
      </c>
      <c r="Y407">
        <v>1</v>
      </c>
      <c r="Z407">
        <v>1</v>
      </c>
      <c r="AA407">
        <v>0.5</v>
      </c>
      <c r="AB407">
        <v>1</v>
      </c>
      <c r="AC407">
        <v>0</v>
      </c>
      <c r="AD407">
        <v>0.5</v>
      </c>
      <c r="AE407">
        <v>1</v>
      </c>
    </row>
    <row r="408" spans="1:31" x14ac:dyDescent="0.25">
      <c r="A408">
        <v>408</v>
      </c>
      <c r="B408" t="s">
        <v>986</v>
      </c>
      <c r="C408">
        <v>2019150408</v>
      </c>
      <c r="D408" t="s">
        <v>88</v>
      </c>
      <c r="E408">
        <v>12</v>
      </c>
      <c r="F408">
        <v>1555659635</v>
      </c>
      <c r="G408">
        <v>2</v>
      </c>
      <c r="H408">
        <v>3</v>
      </c>
      <c r="I408">
        <v>1</v>
      </c>
      <c r="J408">
        <v>1</v>
      </c>
      <c r="K408">
        <v>4</v>
      </c>
      <c r="L408" t="s">
        <v>987</v>
      </c>
      <c r="M408">
        <v>3</v>
      </c>
      <c r="N408">
        <v>3</v>
      </c>
      <c r="O408">
        <v>2</v>
      </c>
      <c r="P408">
        <v>3</v>
      </c>
      <c r="Q408">
        <v>1</v>
      </c>
      <c r="R408">
        <v>1</v>
      </c>
      <c r="S408">
        <v>4</v>
      </c>
      <c r="T408" t="s">
        <v>729</v>
      </c>
      <c r="U408">
        <v>4</v>
      </c>
      <c r="V408">
        <v>1</v>
      </c>
      <c r="W408">
        <v>0</v>
      </c>
      <c r="X408">
        <v>0.5</v>
      </c>
      <c r="Y408">
        <v>0</v>
      </c>
      <c r="Z408">
        <v>1</v>
      </c>
      <c r="AA408">
        <v>0</v>
      </c>
      <c r="AB408">
        <v>0</v>
      </c>
      <c r="AC408">
        <v>0.5</v>
      </c>
      <c r="AD408">
        <v>0</v>
      </c>
      <c r="AE408">
        <v>1</v>
      </c>
    </row>
    <row r="409" spans="1:31" x14ac:dyDescent="0.25">
      <c r="A409">
        <v>409</v>
      </c>
      <c r="B409" t="s">
        <v>988</v>
      </c>
      <c r="C409">
        <v>2019150409</v>
      </c>
      <c r="D409" t="s">
        <v>75</v>
      </c>
      <c r="E409">
        <v>13</v>
      </c>
      <c r="F409">
        <v>1555659635</v>
      </c>
      <c r="G409">
        <v>2</v>
      </c>
      <c r="H409">
        <v>3</v>
      </c>
      <c r="I409">
        <v>2</v>
      </c>
      <c r="J409">
        <v>1</v>
      </c>
      <c r="K409">
        <v>2</v>
      </c>
      <c r="L409" t="s">
        <v>989</v>
      </c>
      <c r="M409">
        <v>3</v>
      </c>
      <c r="N409">
        <v>2</v>
      </c>
      <c r="O409">
        <v>2</v>
      </c>
      <c r="P409">
        <v>3</v>
      </c>
      <c r="Q409">
        <v>2</v>
      </c>
      <c r="R409">
        <v>1</v>
      </c>
      <c r="S409">
        <v>2</v>
      </c>
      <c r="T409" t="s">
        <v>990</v>
      </c>
      <c r="U409">
        <v>3</v>
      </c>
      <c r="V409">
        <v>3</v>
      </c>
      <c r="W409">
        <v>1</v>
      </c>
      <c r="X409">
        <v>0.5</v>
      </c>
      <c r="Y409">
        <v>1</v>
      </c>
      <c r="Z409">
        <v>0.5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25">
      <c r="A410">
        <v>410</v>
      </c>
      <c r="B410" t="s">
        <v>991</v>
      </c>
      <c r="C410">
        <v>2019150410</v>
      </c>
      <c r="D410" t="s">
        <v>88</v>
      </c>
      <c r="E410">
        <v>11</v>
      </c>
      <c r="F410">
        <v>1555659635</v>
      </c>
      <c r="G410">
        <v>2</v>
      </c>
      <c r="H410">
        <v>3</v>
      </c>
      <c r="I410">
        <v>2</v>
      </c>
      <c r="J410">
        <v>2</v>
      </c>
      <c r="K410">
        <v>4</v>
      </c>
      <c r="L410" t="s">
        <v>990</v>
      </c>
      <c r="M410">
        <v>3</v>
      </c>
      <c r="N410">
        <v>3</v>
      </c>
      <c r="O410">
        <v>2</v>
      </c>
      <c r="P410">
        <v>3</v>
      </c>
      <c r="Q410">
        <v>2</v>
      </c>
      <c r="R410">
        <v>2</v>
      </c>
      <c r="S410">
        <v>4</v>
      </c>
      <c r="T410">
        <v>4</v>
      </c>
      <c r="U410">
        <v>1</v>
      </c>
      <c r="V410">
        <v>4</v>
      </c>
      <c r="W410">
        <v>0.5</v>
      </c>
      <c r="X410">
        <v>0.5</v>
      </c>
      <c r="Y410">
        <v>0</v>
      </c>
      <c r="Z410">
        <v>0.5</v>
      </c>
      <c r="AA410">
        <v>1</v>
      </c>
      <c r="AB410">
        <v>0</v>
      </c>
      <c r="AC410">
        <v>0.5</v>
      </c>
      <c r="AD410">
        <v>1</v>
      </c>
      <c r="AE410">
        <v>1</v>
      </c>
    </row>
    <row r="411" spans="1:31" x14ac:dyDescent="0.25">
      <c r="A411">
        <v>411</v>
      </c>
      <c r="B411" t="s">
        <v>992</v>
      </c>
      <c r="C411">
        <v>2019150411</v>
      </c>
      <c r="D411" t="s">
        <v>75</v>
      </c>
      <c r="E411">
        <v>12</v>
      </c>
      <c r="F411">
        <v>1555659635</v>
      </c>
      <c r="G411">
        <v>2</v>
      </c>
      <c r="H411">
        <v>1</v>
      </c>
      <c r="I411">
        <v>2</v>
      </c>
      <c r="J411">
        <v>1</v>
      </c>
      <c r="K411">
        <v>2</v>
      </c>
      <c r="L411" t="s">
        <v>993</v>
      </c>
      <c r="M411">
        <v>4</v>
      </c>
      <c r="N411">
        <v>4</v>
      </c>
      <c r="O411">
        <v>2</v>
      </c>
      <c r="P411">
        <v>1</v>
      </c>
      <c r="Q411">
        <v>2</v>
      </c>
      <c r="R411">
        <v>1</v>
      </c>
      <c r="S411">
        <v>2</v>
      </c>
      <c r="T411" t="s">
        <v>994</v>
      </c>
      <c r="U411">
        <v>1</v>
      </c>
      <c r="V411">
        <v>2</v>
      </c>
      <c r="W411">
        <v>0</v>
      </c>
      <c r="X411">
        <v>1</v>
      </c>
      <c r="Y411">
        <v>1</v>
      </c>
      <c r="Z411">
        <v>0</v>
      </c>
      <c r="AA411">
        <v>1</v>
      </c>
      <c r="AB411">
        <v>0</v>
      </c>
      <c r="AC411">
        <v>1</v>
      </c>
      <c r="AD411">
        <v>0.5</v>
      </c>
      <c r="AE411">
        <v>1</v>
      </c>
    </row>
    <row r="412" spans="1:31" x14ac:dyDescent="0.25">
      <c r="A412">
        <v>412</v>
      </c>
      <c r="B412" t="s">
        <v>995</v>
      </c>
      <c r="C412">
        <v>2019150412</v>
      </c>
      <c r="D412" t="s">
        <v>75</v>
      </c>
      <c r="E412">
        <v>13</v>
      </c>
      <c r="F412">
        <v>1555659635</v>
      </c>
      <c r="G412">
        <v>1</v>
      </c>
      <c r="H412">
        <v>2</v>
      </c>
      <c r="I412">
        <v>1</v>
      </c>
      <c r="J412">
        <v>1</v>
      </c>
      <c r="K412">
        <v>1</v>
      </c>
      <c r="L412" t="s">
        <v>996</v>
      </c>
      <c r="M412">
        <v>3</v>
      </c>
      <c r="N412">
        <v>2</v>
      </c>
      <c r="O412">
        <v>1</v>
      </c>
      <c r="P412">
        <v>2</v>
      </c>
      <c r="Q412">
        <v>1</v>
      </c>
      <c r="R412">
        <v>1</v>
      </c>
      <c r="S412">
        <v>1</v>
      </c>
      <c r="T412" t="s">
        <v>842</v>
      </c>
      <c r="U412">
        <v>2</v>
      </c>
      <c r="V412">
        <v>4</v>
      </c>
      <c r="W412">
        <v>0.5</v>
      </c>
      <c r="X412">
        <v>0</v>
      </c>
      <c r="Y412">
        <v>0</v>
      </c>
      <c r="Z412">
        <v>1</v>
      </c>
      <c r="AA412">
        <v>1</v>
      </c>
      <c r="AB412">
        <v>1</v>
      </c>
      <c r="AC412">
        <v>0</v>
      </c>
      <c r="AD412">
        <v>0.5</v>
      </c>
      <c r="AE412">
        <v>1</v>
      </c>
    </row>
    <row r="413" spans="1:31" x14ac:dyDescent="0.25">
      <c r="A413">
        <v>413</v>
      </c>
      <c r="B413" t="s">
        <v>997</v>
      </c>
      <c r="C413">
        <v>2019150413</v>
      </c>
      <c r="D413" t="s">
        <v>88</v>
      </c>
      <c r="E413">
        <v>11</v>
      </c>
      <c r="F413">
        <v>1555659635</v>
      </c>
      <c r="G413">
        <v>2</v>
      </c>
      <c r="H413">
        <v>1</v>
      </c>
      <c r="I413">
        <v>2</v>
      </c>
      <c r="J413">
        <v>3</v>
      </c>
      <c r="K413">
        <v>2</v>
      </c>
      <c r="L413" t="s">
        <v>867</v>
      </c>
      <c r="M413">
        <v>2</v>
      </c>
      <c r="N413">
        <v>2</v>
      </c>
      <c r="O413">
        <v>2</v>
      </c>
      <c r="P413">
        <v>1</v>
      </c>
      <c r="Q413">
        <v>2</v>
      </c>
      <c r="R413">
        <v>3</v>
      </c>
      <c r="S413">
        <v>2</v>
      </c>
      <c r="T413" t="s">
        <v>998</v>
      </c>
      <c r="U413">
        <v>3</v>
      </c>
      <c r="V413">
        <v>2</v>
      </c>
      <c r="W413">
        <v>0.5</v>
      </c>
      <c r="X413">
        <v>0.5</v>
      </c>
      <c r="Y413">
        <v>0</v>
      </c>
      <c r="Z413">
        <v>1</v>
      </c>
      <c r="AA413">
        <v>1</v>
      </c>
      <c r="AB413">
        <v>1</v>
      </c>
      <c r="AC413">
        <v>0</v>
      </c>
      <c r="AD413">
        <v>0</v>
      </c>
      <c r="AE413">
        <v>1</v>
      </c>
    </row>
    <row r="414" spans="1:31" x14ac:dyDescent="0.25">
      <c r="A414">
        <v>414</v>
      </c>
      <c r="B414" t="s">
        <v>999</v>
      </c>
      <c r="C414">
        <v>2019150414</v>
      </c>
      <c r="D414" t="s">
        <v>75</v>
      </c>
      <c r="E414">
        <v>13</v>
      </c>
      <c r="F414">
        <v>1555659635</v>
      </c>
      <c r="G414">
        <v>1</v>
      </c>
      <c r="H414">
        <v>2</v>
      </c>
      <c r="I414">
        <v>1</v>
      </c>
      <c r="J414">
        <v>2</v>
      </c>
      <c r="K414">
        <v>4</v>
      </c>
      <c r="L414" t="s">
        <v>1000</v>
      </c>
      <c r="M414">
        <v>1</v>
      </c>
      <c r="N414">
        <v>4</v>
      </c>
      <c r="O414">
        <v>1</v>
      </c>
      <c r="P414">
        <v>2</v>
      </c>
      <c r="Q414">
        <v>1</v>
      </c>
      <c r="R414">
        <v>2</v>
      </c>
      <c r="S414">
        <v>4</v>
      </c>
      <c r="T414">
        <v>3</v>
      </c>
      <c r="U414">
        <v>4</v>
      </c>
      <c r="V414">
        <v>4</v>
      </c>
      <c r="W414">
        <v>1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0.5</v>
      </c>
      <c r="AD414">
        <v>0</v>
      </c>
      <c r="AE414">
        <v>1</v>
      </c>
    </row>
    <row r="415" spans="1:31" x14ac:dyDescent="0.25">
      <c r="A415">
        <v>415</v>
      </c>
      <c r="B415" t="s">
        <v>1001</v>
      </c>
      <c r="C415">
        <v>2019150415</v>
      </c>
      <c r="D415" t="s">
        <v>88</v>
      </c>
      <c r="E415">
        <v>12</v>
      </c>
      <c r="F415">
        <v>1555659635</v>
      </c>
      <c r="G415">
        <v>2</v>
      </c>
      <c r="H415">
        <v>3</v>
      </c>
      <c r="I415">
        <v>1</v>
      </c>
      <c r="J415">
        <v>2</v>
      </c>
      <c r="K415">
        <v>3</v>
      </c>
      <c r="L415" t="s">
        <v>251</v>
      </c>
      <c r="M415">
        <v>3</v>
      </c>
      <c r="N415">
        <v>5</v>
      </c>
      <c r="O415">
        <v>2</v>
      </c>
      <c r="P415">
        <v>3</v>
      </c>
      <c r="Q415">
        <v>1</v>
      </c>
      <c r="R415">
        <v>2</v>
      </c>
      <c r="S415">
        <v>3</v>
      </c>
      <c r="T415">
        <v>8</v>
      </c>
      <c r="U415">
        <v>3</v>
      </c>
      <c r="V415">
        <v>4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0.5</v>
      </c>
      <c r="AC415">
        <v>0</v>
      </c>
      <c r="AD415">
        <v>1</v>
      </c>
      <c r="AE415">
        <v>1</v>
      </c>
    </row>
    <row r="416" spans="1:31" x14ac:dyDescent="0.25">
      <c r="A416">
        <v>416</v>
      </c>
      <c r="B416" t="s">
        <v>1002</v>
      </c>
      <c r="C416">
        <v>2019150416</v>
      </c>
      <c r="D416" t="s">
        <v>75</v>
      </c>
      <c r="E416">
        <v>11</v>
      </c>
      <c r="F416">
        <v>1555659635</v>
      </c>
      <c r="G416">
        <v>2</v>
      </c>
      <c r="H416">
        <v>2</v>
      </c>
      <c r="I416">
        <v>1</v>
      </c>
      <c r="J416">
        <v>2</v>
      </c>
      <c r="K416">
        <v>1</v>
      </c>
      <c r="L416" t="s">
        <v>1003</v>
      </c>
      <c r="M416">
        <v>2</v>
      </c>
      <c r="N416">
        <v>4</v>
      </c>
      <c r="O416">
        <v>2</v>
      </c>
      <c r="P416">
        <v>2</v>
      </c>
      <c r="Q416">
        <v>1</v>
      </c>
      <c r="R416">
        <v>2</v>
      </c>
      <c r="S416">
        <v>1</v>
      </c>
      <c r="T416" t="s">
        <v>692</v>
      </c>
      <c r="U416">
        <v>1</v>
      </c>
      <c r="V416">
        <v>5</v>
      </c>
      <c r="W416">
        <v>1</v>
      </c>
      <c r="X416">
        <v>0</v>
      </c>
      <c r="Y416">
        <v>0.5</v>
      </c>
      <c r="Z416">
        <v>0</v>
      </c>
      <c r="AA416">
        <v>0.5</v>
      </c>
      <c r="AB416">
        <v>0.5</v>
      </c>
      <c r="AC416">
        <v>0</v>
      </c>
      <c r="AD416">
        <v>1</v>
      </c>
      <c r="AE416">
        <v>1</v>
      </c>
    </row>
    <row r="417" spans="1:31" x14ac:dyDescent="0.25">
      <c r="A417">
        <v>417</v>
      </c>
      <c r="B417" t="s">
        <v>1004</v>
      </c>
      <c r="C417">
        <v>2019150417</v>
      </c>
      <c r="D417" t="s">
        <v>75</v>
      </c>
      <c r="E417">
        <v>12</v>
      </c>
      <c r="F417">
        <v>1555659635</v>
      </c>
      <c r="G417">
        <v>2</v>
      </c>
      <c r="H417">
        <v>2</v>
      </c>
      <c r="I417">
        <v>1</v>
      </c>
      <c r="J417">
        <v>1</v>
      </c>
      <c r="K417">
        <v>1</v>
      </c>
      <c r="L417" t="s">
        <v>1005</v>
      </c>
      <c r="M417">
        <v>4</v>
      </c>
      <c r="N417">
        <v>3</v>
      </c>
      <c r="O417">
        <v>2</v>
      </c>
      <c r="P417">
        <v>2</v>
      </c>
      <c r="Q417">
        <v>1</v>
      </c>
      <c r="R417">
        <v>1</v>
      </c>
      <c r="S417">
        <v>1</v>
      </c>
      <c r="T417" t="s">
        <v>521</v>
      </c>
      <c r="U417">
        <v>4</v>
      </c>
      <c r="V417">
        <v>5</v>
      </c>
      <c r="W417">
        <v>0</v>
      </c>
      <c r="X417">
        <v>0</v>
      </c>
      <c r="Y417">
        <v>0.5</v>
      </c>
      <c r="Z417">
        <v>0</v>
      </c>
      <c r="AA417">
        <v>0</v>
      </c>
      <c r="AB417">
        <v>0.5</v>
      </c>
      <c r="AC417">
        <v>1</v>
      </c>
      <c r="AD417">
        <v>1</v>
      </c>
      <c r="AE417">
        <v>1</v>
      </c>
    </row>
    <row r="418" spans="1:31" x14ac:dyDescent="0.25">
      <c r="A418">
        <v>418</v>
      </c>
      <c r="B418" t="s">
        <v>1006</v>
      </c>
      <c r="C418">
        <v>2019150418</v>
      </c>
      <c r="D418" t="s">
        <v>88</v>
      </c>
      <c r="E418">
        <v>13</v>
      </c>
      <c r="F418">
        <v>1555659635</v>
      </c>
      <c r="G418">
        <v>2</v>
      </c>
      <c r="H418">
        <v>1</v>
      </c>
      <c r="I418">
        <v>1</v>
      </c>
      <c r="J418">
        <v>3</v>
      </c>
      <c r="K418">
        <v>1</v>
      </c>
      <c r="L418" t="s">
        <v>1007</v>
      </c>
      <c r="M418">
        <v>4</v>
      </c>
      <c r="N418">
        <v>1</v>
      </c>
      <c r="O418">
        <v>2</v>
      </c>
      <c r="P418">
        <v>1</v>
      </c>
      <c r="Q418">
        <v>1</v>
      </c>
      <c r="R418">
        <v>3</v>
      </c>
      <c r="S418">
        <v>1</v>
      </c>
      <c r="T418">
        <v>3</v>
      </c>
      <c r="U418">
        <v>1</v>
      </c>
      <c r="V418">
        <v>2</v>
      </c>
      <c r="W418">
        <v>1</v>
      </c>
      <c r="X418">
        <v>0.5</v>
      </c>
      <c r="Y418">
        <v>0</v>
      </c>
      <c r="Z418">
        <v>1</v>
      </c>
      <c r="AA418">
        <v>0</v>
      </c>
      <c r="AB418">
        <v>0</v>
      </c>
      <c r="AC418">
        <v>1</v>
      </c>
      <c r="AD418">
        <v>0.5</v>
      </c>
      <c r="AE418">
        <v>1</v>
      </c>
    </row>
    <row r="419" spans="1:31" x14ac:dyDescent="0.25">
      <c r="A419">
        <v>419</v>
      </c>
      <c r="B419" t="s">
        <v>1008</v>
      </c>
      <c r="C419">
        <v>2019150419</v>
      </c>
      <c r="D419" t="s">
        <v>75</v>
      </c>
      <c r="E419">
        <v>11</v>
      </c>
      <c r="F419">
        <v>1555659635</v>
      </c>
      <c r="G419">
        <v>2</v>
      </c>
      <c r="H419">
        <v>2</v>
      </c>
      <c r="I419">
        <v>1</v>
      </c>
      <c r="J419">
        <v>2</v>
      </c>
      <c r="K419">
        <v>2</v>
      </c>
      <c r="L419" t="s">
        <v>1009</v>
      </c>
      <c r="M419">
        <v>4</v>
      </c>
      <c r="N419">
        <v>5</v>
      </c>
      <c r="O419">
        <v>2</v>
      </c>
      <c r="P419">
        <v>2</v>
      </c>
      <c r="Q419">
        <v>1</v>
      </c>
      <c r="R419">
        <v>2</v>
      </c>
      <c r="S419">
        <v>2</v>
      </c>
      <c r="T419">
        <v>4</v>
      </c>
      <c r="U419">
        <v>3</v>
      </c>
      <c r="V419">
        <v>1</v>
      </c>
      <c r="W419">
        <v>0.5</v>
      </c>
      <c r="X419">
        <v>1</v>
      </c>
      <c r="Y419">
        <v>1</v>
      </c>
      <c r="Z419">
        <v>1</v>
      </c>
      <c r="AA419">
        <v>0.5</v>
      </c>
      <c r="AB419">
        <v>0</v>
      </c>
      <c r="AC419">
        <v>0.5</v>
      </c>
      <c r="AD419">
        <v>1</v>
      </c>
      <c r="AE419">
        <v>1</v>
      </c>
    </row>
    <row r="420" spans="1:31" x14ac:dyDescent="0.25">
      <c r="A420">
        <v>420</v>
      </c>
      <c r="B420" t="s">
        <v>1010</v>
      </c>
      <c r="C420">
        <v>2019150420</v>
      </c>
      <c r="D420" t="s">
        <v>75</v>
      </c>
      <c r="E420">
        <v>11</v>
      </c>
      <c r="F420">
        <v>1555659635</v>
      </c>
      <c r="G420">
        <v>2</v>
      </c>
      <c r="H420">
        <v>1</v>
      </c>
      <c r="I420">
        <v>1</v>
      </c>
      <c r="J420">
        <v>2</v>
      </c>
      <c r="K420">
        <v>2</v>
      </c>
      <c r="L420" t="s">
        <v>1011</v>
      </c>
      <c r="M420">
        <v>2</v>
      </c>
      <c r="N420">
        <v>2</v>
      </c>
      <c r="O420">
        <v>2</v>
      </c>
      <c r="P420">
        <v>1</v>
      </c>
      <c r="Q420">
        <v>1</v>
      </c>
      <c r="R420">
        <v>2</v>
      </c>
      <c r="S420">
        <v>2</v>
      </c>
      <c r="T420">
        <v>1</v>
      </c>
      <c r="U420">
        <v>2</v>
      </c>
      <c r="V420">
        <v>4</v>
      </c>
      <c r="W420">
        <v>0.5</v>
      </c>
      <c r="X420">
        <v>0</v>
      </c>
      <c r="Y420">
        <v>0</v>
      </c>
      <c r="Z420">
        <v>1</v>
      </c>
      <c r="AA420">
        <v>1</v>
      </c>
      <c r="AB420">
        <v>1</v>
      </c>
      <c r="AC420">
        <v>0</v>
      </c>
      <c r="AD420">
        <v>0.5</v>
      </c>
      <c r="AE420">
        <v>1</v>
      </c>
    </row>
    <row r="421" spans="1:31" x14ac:dyDescent="0.25">
      <c r="A421">
        <v>421</v>
      </c>
      <c r="B421" t="s">
        <v>1012</v>
      </c>
      <c r="C421">
        <v>2019150421</v>
      </c>
      <c r="D421" t="s">
        <v>88</v>
      </c>
      <c r="E421">
        <v>11</v>
      </c>
      <c r="F421">
        <v>1555659635</v>
      </c>
      <c r="G421">
        <v>1</v>
      </c>
      <c r="H421">
        <v>3</v>
      </c>
      <c r="I421">
        <v>2</v>
      </c>
      <c r="J421">
        <v>2</v>
      </c>
      <c r="K421">
        <v>3</v>
      </c>
      <c r="L421" t="s">
        <v>1013</v>
      </c>
      <c r="M421">
        <v>4</v>
      </c>
      <c r="N421">
        <v>3</v>
      </c>
      <c r="O421">
        <v>1</v>
      </c>
      <c r="P421">
        <v>3</v>
      </c>
      <c r="Q421">
        <v>2</v>
      </c>
      <c r="R421">
        <v>2</v>
      </c>
      <c r="S421">
        <v>3</v>
      </c>
      <c r="T421" t="s">
        <v>265</v>
      </c>
      <c r="U421">
        <v>4</v>
      </c>
      <c r="V421">
        <v>2</v>
      </c>
      <c r="W421">
        <v>0.5</v>
      </c>
      <c r="X421">
        <v>0</v>
      </c>
      <c r="Y421">
        <v>1</v>
      </c>
      <c r="Z421">
        <v>0.5</v>
      </c>
      <c r="AA421">
        <v>0.5</v>
      </c>
      <c r="AB421">
        <v>0.5</v>
      </c>
      <c r="AC421">
        <v>0.5</v>
      </c>
      <c r="AD421">
        <v>0.5</v>
      </c>
      <c r="AE421">
        <v>1</v>
      </c>
    </row>
    <row r="422" spans="1:31" x14ac:dyDescent="0.25">
      <c r="A422">
        <v>422</v>
      </c>
      <c r="B422" t="s">
        <v>1014</v>
      </c>
      <c r="C422">
        <v>2019150422</v>
      </c>
      <c r="D422" t="s">
        <v>75</v>
      </c>
      <c r="E422">
        <v>11</v>
      </c>
      <c r="F422">
        <v>1555659635</v>
      </c>
      <c r="G422">
        <v>2</v>
      </c>
      <c r="H422">
        <v>2</v>
      </c>
      <c r="I422">
        <v>1</v>
      </c>
      <c r="J422">
        <v>2</v>
      </c>
      <c r="K422">
        <v>1</v>
      </c>
      <c r="L422" t="s">
        <v>76</v>
      </c>
      <c r="M422">
        <v>3</v>
      </c>
      <c r="N422">
        <v>3</v>
      </c>
      <c r="O422">
        <v>2</v>
      </c>
      <c r="P422">
        <v>2</v>
      </c>
      <c r="Q422">
        <v>1</v>
      </c>
      <c r="R422">
        <v>2</v>
      </c>
      <c r="S422">
        <v>1</v>
      </c>
      <c r="T422">
        <v>7</v>
      </c>
      <c r="U422">
        <v>4</v>
      </c>
      <c r="V422">
        <v>5</v>
      </c>
      <c r="W422">
        <v>0.5</v>
      </c>
      <c r="X422">
        <v>0</v>
      </c>
      <c r="Y422">
        <v>1</v>
      </c>
      <c r="Z422">
        <v>0</v>
      </c>
      <c r="AA422">
        <v>1</v>
      </c>
      <c r="AB422">
        <v>0.5</v>
      </c>
      <c r="AC422">
        <v>0</v>
      </c>
      <c r="AD422">
        <v>0.5</v>
      </c>
      <c r="AE422">
        <v>1</v>
      </c>
    </row>
    <row r="423" spans="1:31" x14ac:dyDescent="0.25">
      <c r="A423">
        <v>423</v>
      </c>
      <c r="B423" t="s">
        <v>1015</v>
      </c>
      <c r="C423">
        <v>2019150423</v>
      </c>
      <c r="D423" t="s">
        <v>75</v>
      </c>
      <c r="E423">
        <v>11</v>
      </c>
      <c r="F423">
        <v>1555659635</v>
      </c>
      <c r="G423">
        <v>1</v>
      </c>
      <c r="H423">
        <v>2</v>
      </c>
      <c r="I423">
        <v>2</v>
      </c>
      <c r="J423">
        <v>3</v>
      </c>
      <c r="K423">
        <v>1</v>
      </c>
      <c r="L423" t="s">
        <v>575</v>
      </c>
      <c r="M423">
        <v>3</v>
      </c>
      <c r="N423">
        <v>1</v>
      </c>
      <c r="O423">
        <v>1</v>
      </c>
      <c r="P423">
        <v>2</v>
      </c>
      <c r="Q423">
        <v>2</v>
      </c>
      <c r="R423">
        <v>3</v>
      </c>
      <c r="S423">
        <v>1</v>
      </c>
      <c r="T423" t="s">
        <v>438</v>
      </c>
      <c r="U423">
        <v>2</v>
      </c>
      <c r="V423">
        <v>2</v>
      </c>
      <c r="W423">
        <v>0.5</v>
      </c>
      <c r="X423">
        <v>0.5</v>
      </c>
      <c r="Y423">
        <v>0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1</v>
      </c>
    </row>
    <row r="424" spans="1:31" x14ac:dyDescent="0.25">
      <c r="A424">
        <v>424</v>
      </c>
      <c r="B424" t="s">
        <v>1016</v>
      </c>
      <c r="C424">
        <v>2019150424</v>
      </c>
      <c r="D424" t="s">
        <v>88</v>
      </c>
      <c r="E424">
        <v>11</v>
      </c>
      <c r="F424">
        <v>1555659635</v>
      </c>
      <c r="G424">
        <v>1</v>
      </c>
      <c r="H424">
        <v>2</v>
      </c>
      <c r="I424">
        <v>1</v>
      </c>
      <c r="J424">
        <v>3</v>
      </c>
      <c r="K424">
        <v>4</v>
      </c>
      <c r="L424" t="s">
        <v>1017</v>
      </c>
      <c r="M424">
        <v>2</v>
      </c>
      <c r="N424">
        <v>4</v>
      </c>
      <c r="O424">
        <v>1</v>
      </c>
      <c r="P424">
        <v>2</v>
      </c>
      <c r="Q424">
        <v>1</v>
      </c>
      <c r="R424">
        <v>3</v>
      </c>
      <c r="S424">
        <v>4</v>
      </c>
      <c r="T424">
        <v>3</v>
      </c>
      <c r="U424">
        <v>4</v>
      </c>
      <c r="V424">
        <v>3</v>
      </c>
      <c r="W424">
        <v>0.5</v>
      </c>
      <c r="X424">
        <v>0.5</v>
      </c>
      <c r="Y424">
        <v>1</v>
      </c>
      <c r="Z424">
        <v>0.5</v>
      </c>
      <c r="AA424">
        <v>0.5</v>
      </c>
      <c r="AB424">
        <v>0</v>
      </c>
      <c r="AC424">
        <v>0</v>
      </c>
      <c r="AD424">
        <v>0</v>
      </c>
      <c r="AE424">
        <v>1</v>
      </c>
    </row>
    <row r="425" spans="1:31" x14ac:dyDescent="0.25">
      <c r="A425">
        <v>425</v>
      </c>
      <c r="B425" t="s">
        <v>1018</v>
      </c>
      <c r="C425">
        <v>2019150425</v>
      </c>
      <c r="D425" t="s">
        <v>88</v>
      </c>
      <c r="E425">
        <v>12</v>
      </c>
      <c r="F425">
        <v>1555659635</v>
      </c>
      <c r="G425">
        <v>2</v>
      </c>
      <c r="H425">
        <v>1</v>
      </c>
      <c r="I425">
        <v>2</v>
      </c>
      <c r="J425">
        <v>1</v>
      </c>
      <c r="K425">
        <v>3</v>
      </c>
      <c r="L425" t="s">
        <v>1019</v>
      </c>
      <c r="M425">
        <v>4</v>
      </c>
      <c r="N425">
        <v>1</v>
      </c>
      <c r="O425">
        <v>2</v>
      </c>
      <c r="P425">
        <v>1</v>
      </c>
      <c r="Q425">
        <v>2</v>
      </c>
      <c r="R425">
        <v>1</v>
      </c>
      <c r="S425">
        <v>3</v>
      </c>
      <c r="T425">
        <v>2</v>
      </c>
      <c r="U425">
        <v>2</v>
      </c>
      <c r="V425">
        <v>3</v>
      </c>
      <c r="W425">
        <v>1</v>
      </c>
      <c r="X425">
        <v>0</v>
      </c>
      <c r="Y425">
        <v>0</v>
      </c>
      <c r="Z425">
        <v>0.5</v>
      </c>
      <c r="AA425">
        <v>1</v>
      </c>
      <c r="AB425">
        <v>0.5</v>
      </c>
      <c r="AC425">
        <v>0</v>
      </c>
      <c r="AD425">
        <v>1</v>
      </c>
      <c r="AE425">
        <v>1</v>
      </c>
    </row>
    <row r="426" spans="1:31" x14ac:dyDescent="0.25">
      <c r="A426">
        <v>426</v>
      </c>
      <c r="B426" t="s">
        <v>1020</v>
      </c>
      <c r="C426">
        <v>2019150426</v>
      </c>
      <c r="D426" t="s">
        <v>75</v>
      </c>
      <c r="E426">
        <v>13</v>
      </c>
      <c r="F426">
        <v>1555659635</v>
      </c>
      <c r="G426">
        <v>1</v>
      </c>
      <c r="H426">
        <v>2</v>
      </c>
      <c r="I426">
        <v>2</v>
      </c>
      <c r="J426">
        <v>2</v>
      </c>
      <c r="K426">
        <v>4</v>
      </c>
      <c r="L426" t="s">
        <v>1021</v>
      </c>
      <c r="M426">
        <v>3</v>
      </c>
      <c r="N426">
        <v>3</v>
      </c>
      <c r="O426">
        <v>1</v>
      </c>
      <c r="P426">
        <v>2</v>
      </c>
      <c r="Q426">
        <v>2</v>
      </c>
      <c r="R426">
        <v>2</v>
      </c>
      <c r="S426">
        <v>4</v>
      </c>
      <c r="T426" t="s">
        <v>1022</v>
      </c>
      <c r="U426">
        <v>1</v>
      </c>
      <c r="V426">
        <v>4</v>
      </c>
      <c r="W426">
        <v>0</v>
      </c>
      <c r="X426">
        <v>0.5</v>
      </c>
      <c r="Y426">
        <v>0</v>
      </c>
      <c r="Z426">
        <v>0</v>
      </c>
      <c r="AA426">
        <v>0.5</v>
      </c>
      <c r="AB426">
        <v>0.5</v>
      </c>
      <c r="AC426">
        <v>0</v>
      </c>
      <c r="AD426">
        <v>0</v>
      </c>
      <c r="AE426">
        <v>1</v>
      </c>
    </row>
    <row r="427" spans="1:31" x14ac:dyDescent="0.25">
      <c r="A427">
        <v>427</v>
      </c>
      <c r="B427" t="s">
        <v>1023</v>
      </c>
      <c r="C427">
        <v>2019150427</v>
      </c>
      <c r="D427" t="s">
        <v>75</v>
      </c>
      <c r="E427">
        <v>13</v>
      </c>
      <c r="F427">
        <v>1555659635</v>
      </c>
      <c r="G427">
        <v>2</v>
      </c>
      <c r="H427">
        <v>3</v>
      </c>
      <c r="I427">
        <v>2</v>
      </c>
      <c r="J427">
        <v>2</v>
      </c>
      <c r="K427">
        <v>4</v>
      </c>
      <c r="L427" t="s">
        <v>1024</v>
      </c>
      <c r="M427">
        <v>2</v>
      </c>
      <c r="N427">
        <v>1</v>
      </c>
      <c r="O427">
        <v>2</v>
      </c>
      <c r="P427">
        <v>3</v>
      </c>
      <c r="Q427">
        <v>2</v>
      </c>
      <c r="R427">
        <v>2</v>
      </c>
      <c r="S427">
        <v>4</v>
      </c>
      <c r="T427" t="s">
        <v>453</v>
      </c>
      <c r="U427">
        <v>4</v>
      </c>
      <c r="V427">
        <v>2</v>
      </c>
      <c r="W427">
        <v>0.5</v>
      </c>
      <c r="X427">
        <v>0.5</v>
      </c>
      <c r="Y427">
        <v>1</v>
      </c>
      <c r="Z427">
        <v>0.5</v>
      </c>
      <c r="AA427">
        <v>0.5</v>
      </c>
      <c r="AB427">
        <v>1</v>
      </c>
      <c r="AC427">
        <v>0.5</v>
      </c>
      <c r="AD427">
        <v>0.5</v>
      </c>
      <c r="AE427">
        <v>1</v>
      </c>
    </row>
    <row r="428" spans="1:31" x14ac:dyDescent="0.25">
      <c r="A428">
        <v>428</v>
      </c>
      <c r="B428" t="s">
        <v>1025</v>
      </c>
      <c r="C428">
        <v>2019150428</v>
      </c>
      <c r="D428" t="s">
        <v>75</v>
      </c>
      <c r="E428">
        <v>11</v>
      </c>
      <c r="F428">
        <v>1555659635</v>
      </c>
      <c r="G428">
        <v>1</v>
      </c>
      <c r="H428">
        <v>2</v>
      </c>
      <c r="I428">
        <v>2</v>
      </c>
      <c r="J428">
        <v>2</v>
      </c>
      <c r="K428">
        <v>4</v>
      </c>
      <c r="L428" t="s">
        <v>1026</v>
      </c>
      <c r="M428">
        <v>4</v>
      </c>
      <c r="N428">
        <v>1</v>
      </c>
      <c r="O428">
        <v>1</v>
      </c>
      <c r="P428">
        <v>2</v>
      </c>
      <c r="Q428">
        <v>2</v>
      </c>
      <c r="R428">
        <v>2</v>
      </c>
      <c r="S428">
        <v>4</v>
      </c>
      <c r="T428">
        <v>1</v>
      </c>
      <c r="U428">
        <v>2</v>
      </c>
      <c r="V428">
        <v>3</v>
      </c>
      <c r="W428">
        <v>1</v>
      </c>
      <c r="X428">
        <v>0.5</v>
      </c>
      <c r="Y428">
        <v>0</v>
      </c>
      <c r="Z428">
        <v>0.5</v>
      </c>
      <c r="AA428">
        <v>0</v>
      </c>
      <c r="AB428">
        <v>0.5</v>
      </c>
      <c r="AC428">
        <v>1</v>
      </c>
      <c r="AD428">
        <v>0</v>
      </c>
      <c r="AE428">
        <v>1</v>
      </c>
    </row>
    <row r="429" spans="1:31" x14ac:dyDescent="0.25">
      <c r="A429">
        <v>429</v>
      </c>
      <c r="B429" t="s">
        <v>1027</v>
      </c>
      <c r="C429">
        <v>2019150429</v>
      </c>
      <c r="D429" t="s">
        <v>75</v>
      </c>
      <c r="E429">
        <v>12</v>
      </c>
      <c r="F429">
        <v>1555659635</v>
      </c>
      <c r="G429">
        <v>2</v>
      </c>
      <c r="H429">
        <v>3</v>
      </c>
      <c r="I429">
        <v>2</v>
      </c>
      <c r="J429">
        <v>3</v>
      </c>
      <c r="K429">
        <v>4</v>
      </c>
      <c r="L429" t="s">
        <v>1028</v>
      </c>
      <c r="M429">
        <v>1</v>
      </c>
      <c r="N429">
        <v>3</v>
      </c>
      <c r="O429">
        <v>2</v>
      </c>
      <c r="P429">
        <v>3</v>
      </c>
      <c r="Q429">
        <v>2</v>
      </c>
      <c r="R429">
        <v>3</v>
      </c>
      <c r="S429">
        <v>4</v>
      </c>
      <c r="T429">
        <v>2</v>
      </c>
      <c r="U429">
        <v>1</v>
      </c>
      <c r="V429">
        <v>4</v>
      </c>
      <c r="W429">
        <v>0.5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0.5</v>
      </c>
      <c r="AE429">
        <v>1</v>
      </c>
    </row>
    <row r="430" spans="1:31" x14ac:dyDescent="0.25">
      <c r="A430">
        <v>430</v>
      </c>
      <c r="B430" t="s">
        <v>1029</v>
      </c>
      <c r="C430">
        <v>2019150430</v>
      </c>
      <c r="D430" t="s">
        <v>75</v>
      </c>
      <c r="E430">
        <v>12</v>
      </c>
      <c r="F430">
        <v>1555659635</v>
      </c>
      <c r="G430">
        <v>1</v>
      </c>
      <c r="H430">
        <v>3</v>
      </c>
      <c r="I430">
        <v>1</v>
      </c>
      <c r="J430">
        <v>2</v>
      </c>
      <c r="K430">
        <v>1</v>
      </c>
      <c r="L430" t="s">
        <v>1030</v>
      </c>
      <c r="M430">
        <v>4</v>
      </c>
      <c r="N430">
        <v>3</v>
      </c>
      <c r="O430">
        <v>1</v>
      </c>
      <c r="P430">
        <v>3</v>
      </c>
      <c r="Q430">
        <v>1</v>
      </c>
      <c r="R430">
        <v>2</v>
      </c>
      <c r="S430">
        <v>1</v>
      </c>
      <c r="T430" t="s">
        <v>1031</v>
      </c>
      <c r="U430">
        <v>1</v>
      </c>
      <c r="V430">
        <v>1</v>
      </c>
      <c r="W430">
        <v>0.5</v>
      </c>
      <c r="X430">
        <v>0.5</v>
      </c>
      <c r="Y430">
        <v>0.5</v>
      </c>
      <c r="Z430">
        <v>1</v>
      </c>
      <c r="AA430">
        <v>0</v>
      </c>
      <c r="AB430">
        <v>0</v>
      </c>
      <c r="AC430">
        <v>1</v>
      </c>
      <c r="AD430">
        <v>0</v>
      </c>
      <c r="AE430">
        <v>1</v>
      </c>
    </row>
    <row r="431" spans="1:31" x14ac:dyDescent="0.25">
      <c r="A431">
        <v>431</v>
      </c>
      <c r="B431" t="s">
        <v>1032</v>
      </c>
      <c r="C431">
        <v>2019150431</v>
      </c>
      <c r="D431" t="s">
        <v>75</v>
      </c>
      <c r="E431">
        <v>12</v>
      </c>
      <c r="F431">
        <v>1555659635</v>
      </c>
      <c r="G431">
        <v>1</v>
      </c>
      <c r="H431">
        <v>2</v>
      </c>
      <c r="I431">
        <v>1</v>
      </c>
      <c r="J431">
        <v>2</v>
      </c>
      <c r="K431">
        <v>2</v>
      </c>
      <c r="L431" t="s">
        <v>1033</v>
      </c>
      <c r="M431">
        <v>2</v>
      </c>
      <c r="N431">
        <v>2</v>
      </c>
      <c r="O431">
        <v>1</v>
      </c>
      <c r="P431">
        <v>2</v>
      </c>
      <c r="Q431">
        <v>1</v>
      </c>
      <c r="R431">
        <v>2</v>
      </c>
      <c r="S431">
        <v>2</v>
      </c>
      <c r="T431" t="s">
        <v>993</v>
      </c>
      <c r="U431">
        <v>4</v>
      </c>
      <c r="V431">
        <v>4</v>
      </c>
      <c r="W431">
        <v>1</v>
      </c>
      <c r="X431">
        <v>0.5</v>
      </c>
      <c r="Y431">
        <v>1</v>
      </c>
      <c r="Z431">
        <v>0.5</v>
      </c>
      <c r="AA431">
        <v>0.5</v>
      </c>
      <c r="AB431">
        <v>1</v>
      </c>
      <c r="AC431">
        <v>0</v>
      </c>
      <c r="AD431">
        <v>0</v>
      </c>
      <c r="AE431">
        <v>1</v>
      </c>
    </row>
    <row r="432" spans="1:31" x14ac:dyDescent="0.25">
      <c r="A432">
        <v>432</v>
      </c>
      <c r="B432" t="s">
        <v>1034</v>
      </c>
      <c r="C432">
        <v>2019150432</v>
      </c>
      <c r="D432" t="s">
        <v>88</v>
      </c>
      <c r="E432">
        <v>12</v>
      </c>
      <c r="F432">
        <v>1555659635</v>
      </c>
      <c r="G432">
        <v>1</v>
      </c>
      <c r="H432">
        <v>3</v>
      </c>
      <c r="I432">
        <v>2</v>
      </c>
      <c r="J432">
        <v>1</v>
      </c>
      <c r="K432">
        <v>1</v>
      </c>
      <c r="L432" t="s">
        <v>1035</v>
      </c>
      <c r="M432">
        <v>3</v>
      </c>
      <c r="N432">
        <v>2</v>
      </c>
      <c r="O432">
        <v>1</v>
      </c>
      <c r="P432">
        <v>3</v>
      </c>
      <c r="Q432">
        <v>2</v>
      </c>
      <c r="R432">
        <v>1</v>
      </c>
      <c r="S432">
        <v>1</v>
      </c>
      <c r="T432" t="s">
        <v>1036</v>
      </c>
      <c r="U432">
        <v>3</v>
      </c>
      <c r="V432">
        <v>1</v>
      </c>
      <c r="W432">
        <v>1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0.5</v>
      </c>
      <c r="AD432">
        <v>0</v>
      </c>
      <c r="AE432">
        <v>1</v>
      </c>
    </row>
    <row r="433" spans="1:31" x14ac:dyDescent="0.25">
      <c r="A433">
        <v>433</v>
      </c>
      <c r="B433" t="s">
        <v>1037</v>
      </c>
      <c r="C433">
        <v>2019150433</v>
      </c>
      <c r="D433" t="s">
        <v>75</v>
      </c>
      <c r="E433">
        <v>12</v>
      </c>
      <c r="F433">
        <v>1555659635</v>
      </c>
      <c r="G433">
        <v>2</v>
      </c>
      <c r="H433">
        <v>2</v>
      </c>
      <c r="I433">
        <v>1</v>
      </c>
      <c r="J433">
        <v>1</v>
      </c>
      <c r="K433">
        <v>4</v>
      </c>
      <c r="L433" t="s">
        <v>517</v>
      </c>
      <c r="M433">
        <v>2</v>
      </c>
      <c r="N433">
        <v>3</v>
      </c>
      <c r="O433">
        <v>2</v>
      </c>
      <c r="P433">
        <v>2</v>
      </c>
      <c r="Q433">
        <v>1</v>
      </c>
      <c r="R433">
        <v>1</v>
      </c>
      <c r="S433">
        <v>4</v>
      </c>
      <c r="T433" t="s">
        <v>990</v>
      </c>
      <c r="U433">
        <v>1</v>
      </c>
      <c r="V433">
        <v>2</v>
      </c>
      <c r="W433">
        <v>1</v>
      </c>
      <c r="X433">
        <v>0.5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1</v>
      </c>
    </row>
    <row r="434" spans="1:31" x14ac:dyDescent="0.25">
      <c r="A434">
        <v>434</v>
      </c>
      <c r="B434" t="s">
        <v>1038</v>
      </c>
      <c r="C434">
        <v>2019150434</v>
      </c>
      <c r="D434" t="s">
        <v>75</v>
      </c>
      <c r="E434">
        <v>13</v>
      </c>
      <c r="F434">
        <v>1555659635</v>
      </c>
      <c r="G434">
        <v>2</v>
      </c>
      <c r="H434">
        <v>1</v>
      </c>
      <c r="I434">
        <v>1</v>
      </c>
      <c r="J434">
        <v>2</v>
      </c>
      <c r="K434">
        <v>1</v>
      </c>
      <c r="L434" t="s">
        <v>1039</v>
      </c>
      <c r="M434">
        <v>1</v>
      </c>
      <c r="N434">
        <v>2</v>
      </c>
      <c r="O434">
        <v>2</v>
      </c>
      <c r="P434">
        <v>1</v>
      </c>
      <c r="Q434">
        <v>1</v>
      </c>
      <c r="R434">
        <v>2</v>
      </c>
      <c r="S434">
        <v>1</v>
      </c>
      <c r="T434" t="s">
        <v>350</v>
      </c>
      <c r="U434">
        <v>2</v>
      </c>
      <c r="V434">
        <v>1</v>
      </c>
      <c r="W434">
        <v>0.5</v>
      </c>
      <c r="X434">
        <v>0</v>
      </c>
      <c r="Y434">
        <v>1</v>
      </c>
      <c r="Z434">
        <v>0.5</v>
      </c>
      <c r="AA434">
        <v>0.5</v>
      </c>
      <c r="AB434">
        <v>0.5</v>
      </c>
      <c r="AC434">
        <v>1</v>
      </c>
      <c r="AD434">
        <v>0</v>
      </c>
      <c r="AE434">
        <v>1</v>
      </c>
    </row>
    <row r="435" spans="1:31" x14ac:dyDescent="0.25">
      <c r="A435">
        <v>435</v>
      </c>
      <c r="B435" t="s">
        <v>1040</v>
      </c>
      <c r="C435">
        <v>2019150435</v>
      </c>
      <c r="D435" t="s">
        <v>88</v>
      </c>
      <c r="E435">
        <v>11</v>
      </c>
      <c r="F435">
        <v>1555659635</v>
      </c>
      <c r="G435">
        <v>1</v>
      </c>
      <c r="H435">
        <v>3</v>
      </c>
      <c r="I435">
        <v>2</v>
      </c>
      <c r="J435">
        <v>1</v>
      </c>
      <c r="K435">
        <v>3</v>
      </c>
      <c r="L435" t="s">
        <v>1041</v>
      </c>
      <c r="M435">
        <v>1</v>
      </c>
      <c r="N435">
        <v>1</v>
      </c>
      <c r="O435">
        <v>1</v>
      </c>
      <c r="P435">
        <v>3</v>
      </c>
      <c r="Q435">
        <v>2</v>
      </c>
      <c r="R435">
        <v>1</v>
      </c>
      <c r="S435">
        <v>3</v>
      </c>
      <c r="T435">
        <v>7</v>
      </c>
      <c r="U435">
        <v>2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0.5</v>
      </c>
      <c r="AD435">
        <v>1</v>
      </c>
      <c r="AE435">
        <v>1</v>
      </c>
    </row>
    <row r="436" spans="1:31" x14ac:dyDescent="0.25">
      <c r="A436">
        <v>436</v>
      </c>
      <c r="B436" t="s">
        <v>1042</v>
      </c>
      <c r="C436">
        <v>2019150436</v>
      </c>
      <c r="D436" t="s">
        <v>88</v>
      </c>
      <c r="E436">
        <v>13</v>
      </c>
      <c r="F436">
        <v>1555659635</v>
      </c>
      <c r="G436">
        <v>2</v>
      </c>
      <c r="H436">
        <v>1</v>
      </c>
      <c r="I436">
        <v>1</v>
      </c>
      <c r="J436">
        <v>2</v>
      </c>
      <c r="K436">
        <v>2</v>
      </c>
      <c r="L436" t="s">
        <v>517</v>
      </c>
      <c r="M436">
        <v>3</v>
      </c>
      <c r="N436">
        <v>1</v>
      </c>
      <c r="O436">
        <v>2</v>
      </c>
      <c r="P436">
        <v>1</v>
      </c>
      <c r="Q436">
        <v>1</v>
      </c>
      <c r="R436">
        <v>2</v>
      </c>
      <c r="S436">
        <v>2</v>
      </c>
      <c r="T436" t="s">
        <v>602</v>
      </c>
      <c r="U436">
        <v>3</v>
      </c>
      <c r="V436">
        <v>5</v>
      </c>
      <c r="W436">
        <v>0</v>
      </c>
      <c r="X436">
        <v>0</v>
      </c>
      <c r="Y436">
        <v>0</v>
      </c>
      <c r="Z436">
        <v>0.5</v>
      </c>
      <c r="AA436">
        <v>0</v>
      </c>
      <c r="AB436">
        <v>0.5</v>
      </c>
      <c r="AC436">
        <v>0</v>
      </c>
      <c r="AD436">
        <v>0.5</v>
      </c>
      <c r="AE436">
        <v>1</v>
      </c>
    </row>
    <row r="437" spans="1:31" x14ac:dyDescent="0.25">
      <c r="A437">
        <v>437</v>
      </c>
      <c r="B437" t="s">
        <v>1043</v>
      </c>
      <c r="C437">
        <v>2019150437</v>
      </c>
      <c r="D437" t="s">
        <v>75</v>
      </c>
      <c r="E437">
        <v>12</v>
      </c>
      <c r="F437">
        <v>1555659635</v>
      </c>
      <c r="G437">
        <v>1</v>
      </c>
      <c r="H437">
        <v>1</v>
      </c>
      <c r="I437">
        <v>2</v>
      </c>
      <c r="J437">
        <v>2</v>
      </c>
      <c r="K437">
        <v>4</v>
      </c>
      <c r="L437" t="s">
        <v>1044</v>
      </c>
      <c r="M437">
        <v>4</v>
      </c>
      <c r="N437">
        <v>2</v>
      </c>
      <c r="O437">
        <v>1</v>
      </c>
      <c r="P437">
        <v>1</v>
      </c>
      <c r="Q437">
        <v>2</v>
      </c>
      <c r="R437">
        <v>2</v>
      </c>
      <c r="S437">
        <v>4</v>
      </c>
      <c r="T437">
        <v>6</v>
      </c>
      <c r="U437">
        <v>2</v>
      </c>
      <c r="V437">
        <v>5</v>
      </c>
      <c r="W437">
        <v>1</v>
      </c>
      <c r="X437">
        <v>0</v>
      </c>
      <c r="Y437">
        <v>0.5</v>
      </c>
      <c r="Z437">
        <v>0</v>
      </c>
      <c r="AA437">
        <v>1</v>
      </c>
      <c r="AB437">
        <v>1</v>
      </c>
      <c r="AC437">
        <v>1</v>
      </c>
      <c r="AD437">
        <v>0.5</v>
      </c>
      <c r="AE437">
        <v>1</v>
      </c>
    </row>
    <row r="438" spans="1:31" x14ac:dyDescent="0.25">
      <c r="A438">
        <v>438</v>
      </c>
      <c r="B438" t="s">
        <v>1045</v>
      </c>
      <c r="C438">
        <v>2019150438</v>
      </c>
      <c r="D438" t="s">
        <v>75</v>
      </c>
      <c r="E438">
        <v>11</v>
      </c>
      <c r="F438">
        <v>1555659635</v>
      </c>
      <c r="G438">
        <v>2</v>
      </c>
      <c r="H438">
        <v>3</v>
      </c>
      <c r="I438">
        <v>1</v>
      </c>
      <c r="J438">
        <v>1</v>
      </c>
      <c r="K438">
        <v>3</v>
      </c>
      <c r="L438" t="s">
        <v>1046</v>
      </c>
      <c r="M438">
        <v>1</v>
      </c>
      <c r="N438">
        <v>5</v>
      </c>
      <c r="O438">
        <v>2</v>
      </c>
      <c r="P438">
        <v>3</v>
      </c>
      <c r="Q438">
        <v>1</v>
      </c>
      <c r="R438">
        <v>1</v>
      </c>
      <c r="S438">
        <v>3</v>
      </c>
      <c r="T438" t="s">
        <v>659</v>
      </c>
      <c r="U438">
        <v>1</v>
      </c>
      <c r="V438">
        <v>5</v>
      </c>
      <c r="W438">
        <v>1</v>
      </c>
      <c r="X438">
        <v>1</v>
      </c>
      <c r="Y438">
        <v>0.5</v>
      </c>
      <c r="Z438">
        <v>0.5</v>
      </c>
      <c r="AA438">
        <v>0.5</v>
      </c>
      <c r="AB438">
        <v>0.5</v>
      </c>
      <c r="AC438">
        <v>0.5</v>
      </c>
      <c r="AD438">
        <v>1</v>
      </c>
      <c r="AE438">
        <v>1</v>
      </c>
    </row>
    <row r="439" spans="1:31" x14ac:dyDescent="0.25">
      <c r="A439">
        <v>439</v>
      </c>
      <c r="B439" t="s">
        <v>1047</v>
      </c>
      <c r="C439">
        <v>2019150439</v>
      </c>
      <c r="D439" t="s">
        <v>75</v>
      </c>
      <c r="E439">
        <v>12</v>
      </c>
      <c r="F439">
        <v>1555659635</v>
      </c>
      <c r="G439">
        <v>1</v>
      </c>
      <c r="H439">
        <v>3</v>
      </c>
      <c r="I439">
        <v>2</v>
      </c>
      <c r="J439">
        <v>3</v>
      </c>
      <c r="K439">
        <v>3</v>
      </c>
      <c r="L439" t="s">
        <v>1048</v>
      </c>
      <c r="M439">
        <v>1</v>
      </c>
      <c r="N439">
        <v>2</v>
      </c>
      <c r="O439">
        <v>1</v>
      </c>
      <c r="P439">
        <v>3</v>
      </c>
      <c r="Q439">
        <v>2</v>
      </c>
      <c r="R439">
        <v>3</v>
      </c>
      <c r="S439">
        <v>3</v>
      </c>
      <c r="T439" t="s">
        <v>180</v>
      </c>
      <c r="U439">
        <v>4</v>
      </c>
      <c r="V439">
        <v>3</v>
      </c>
      <c r="W439">
        <v>1</v>
      </c>
      <c r="X439">
        <v>1</v>
      </c>
      <c r="Y439">
        <v>0.5</v>
      </c>
      <c r="Z439">
        <v>0</v>
      </c>
      <c r="AA439">
        <v>0.5</v>
      </c>
      <c r="AB439">
        <v>0.5</v>
      </c>
      <c r="AC439">
        <v>0</v>
      </c>
      <c r="AD439">
        <v>1</v>
      </c>
      <c r="AE439">
        <v>1</v>
      </c>
    </row>
    <row r="440" spans="1:31" x14ac:dyDescent="0.25">
      <c r="A440">
        <v>440</v>
      </c>
      <c r="B440" t="s">
        <v>1049</v>
      </c>
      <c r="C440">
        <v>2019150440</v>
      </c>
      <c r="D440" t="s">
        <v>88</v>
      </c>
      <c r="E440">
        <v>12</v>
      </c>
      <c r="F440">
        <v>1555659635</v>
      </c>
      <c r="G440">
        <v>2</v>
      </c>
      <c r="H440">
        <v>1</v>
      </c>
      <c r="I440">
        <v>1</v>
      </c>
      <c r="J440">
        <v>3</v>
      </c>
      <c r="K440">
        <v>1</v>
      </c>
      <c r="L440" t="s">
        <v>279</v>
      </c>
      <c r="M440">
        <v>2</v>
      </c>
      <c r="N440">
        <v>5</v>
      </c>
      <c r="O440">
        <v>2</v>
      </c>
      <c r="P440">
        <v>1</v>
      </c>
      <c r="Q440">
        <v>1</v>
      </c>
      <c r="R440">
        <v>3</v>
      </c>
      <c r="S440">
        <v>1</v>
      </c>
      <c r="T440" t="s">
        <v>218</v>
      </c>
      <c r="U440">
        <v>2</v>
      </c>
      <c r="V440">
        <v>4</v>
      </c>
      <c r="W440">
        <v>0</v>
      </c>
      <c r="X440">
        <v>1</v>
      </c>
      <c r="Y440">
        <v>0.5</v>
      </c>
      <c r="Z440">
        <v>0</v>
      </c>
      <c r="AA440">
        <v>0.5</v>
      </c>
      <c r="AB440">
        <v>0</v>
      </c>
      <c r="AC440">
        <v>0.5</v>
      </c>
      <c r="AD440">
        <v>1</v>
      </c>
      <c r="AE440">
        <v>1</v>
      </c>
    </row>
    <row r="441" spans="1:31" x14ac:dyDescent="0.25">
      <c r="A441">
        <v>441</v>
      </c>
      <c r="B441" t="s">
        <v>1050</v>
      </c>
      <c r="C441">
        <v>2019150441</v>
      </c>
      <c r="D441" t="s">
        <v>88</v>
      </c>
      <c r="E441">
        <v>12</v>
      </c>
      <c r="F441">
        <v>1555659635</v>
      </c>
      <c r="G441">
        <v>2</v>
      </c>
      <c r="H441">
        <v>3</v>
      </c>
      <c r="I441">
        <v>1</v>
      </c>
      <c r="J441">
        <v>3</v>
      </c>
      <c r="K441">
        <v>2</v>
      </c>
      <c r="L441" t="s">
        <v>683</v>
      </c>
      <c r="M441">
        <v>1</v>
      </c>
      <c r="N441">
        <v>2</v>
      </c>
      <c r="O441">
        <v>2</v>
      </c>
      <c r="P441">
        <v>3</v>
      </c>
      <c r="Q441">
        <v>1</v>
      </c>
      <c r="R441">
        <v>3</v>
      </c>
      <c r="S441">
        <v>2</v>
      </c>
      <c r="T441" t="s">
        <v>445</v>
      </c>
      <c r="U441">
        <v>1</v>
      </c>
      <c r="V441">
        <v>2</v>
      </c>
      <c r="W441">
        <v>0.5</v>
      </c>
      <c r="X441">
        <v>1</v>
      </c>
      <c r="Y441">
        <v>0.5</v>
      </c>
      <c r="Z441">
        <v>1</v>
      </c>
      <c r="AA441">
        <v>0.5</v>
      </c>
      <c r="AB441">
        <v>1</v>
      </c>
      <c r="AC441">
        <v>0.5</v>
      </c>
      <c r="AD441">
        <v>0</v>
      </c>
      <c r="AE441">
        <v>1</v>
      </c>
    </row>
    <row r="442" spans="1:31" x14ac:dyDescent="0.25">
      <c r="A442">
        <v>442</v>
      </c>
      <c r="B442" t="s">
        <v>1051</v>
      </c>
      <c r="C442">
        <v>2019150442</v>
      </c>
      <c r="D442" t="s">
        <v>75</v>
      </c>
      <c r="E442">
        <v>11</v>
      </c>
      <c r="F442">
        <v>1555659635</v>
      </c>
      <c r="G442">
        <v>1</v>
      </c>
      <c r="H442">
        <v>1</v>
      </c>
      <c r="I442">
        <v>2</v>
      </c>
      <c r="J442">
        <v>1</v>
      </c>
      <c r="K442">
        <v>1</v>
      </c>
      <c r="L442" t="s">
        <v>285</v>
      </c>
      <c r="M442">
        <v>1</v>
      </c>
      <c r="N442">
        <v>4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4</v>
      </c>
      <c r="U442">
        <v>4</v>
      </c>
      <c r="V442">
        <v>2</v>
      </c>
      <c r="W442">
        <v>0</v>
      </c>
      <c r="X442">
        <v>0.5</v>
      </c>
      <c r="Y442">
        <v>0.5</v>
      </c>
      <c r="Z442">
        <v>1</v>
      </c>
      <c r="AA442">
        <v>0</v>
      </c>
      <c r="AB442">
        <v>0</v>
      </c>
      <c r="AC442">
        <v>1</v>
      </c>
      <c r="AD442">
        <v>1</v>
      </c>
      <c r="AE442">
        <v>1</v>
      </c>
    </row>
    <row r="443" spans="1:31" x14ac:dyDescent="0.25">
      <c r="A443">
        <v>443</v>
      </c>
      <c r="B443" t="s">
        <v>1052</v>
      </c>
      <c r="C443">
        <v>2019150443</v>
      </c>
      <c r="D443" t="s">
        <v>75</v>
      </c>
      <c r="E443">
        <v>11</v>
      </c>
      <c r="F443">
        <v>1555659635</v>
      </c>
      <c r="G443">
        <v>2</v>
      </c>
      <c r="H443">
        <v>1</v>
      </c>
      <c r="I443">
        <v>2</v>
      </c>
      <c r="J443">
        <v>1</v>
      </c>
      <c r="K443">
        <v>4</v>
      </c>
      <c r="L443" t="s">
        <v>1053</v>
      </c>
      <c r="M443">
        <v>3</v>
      </c>
      <c r="N443">
        <v>3</v>
      </c>
      <c r="O443">
        <v>2</v>
      </c>
      <c r="P443">
        <v>1</v>
      </c>
      <c r="Q443">
        <v>2</v>
      </c>
      <c r="R443">
        <v>1</v>
      </c>
      <c r="S443">
        <v>4</v>
      </c>
      <c r="T443">
        <v>2</v>
      </c>
      <c r="U443">
        <v>1</v>
      </c>
      <c r="V443">
        <v>3</v>
      </c>
      <c r="W443">
        <v>1</v>
      </c>
      <c r="X443">
        <v>1</v>
      </c>
      <c r="Y443">
        <v>1</v>
      </c>
      <c r="Z443">
        <v>0.5</v>
      </c>
      <c r="AA443">
        <v>1</v>
      </c>
      <c r="AB443">
        <v>0</v>
      </c>
      <c r="AC443">
        <v>1</v>
      </c>
      <c r="AD443">
        <v>0</v>
      </c>
      <c r="AE443">
        <v>1</v>
      </c>
    </row>
    <row r="444" spans="1:31" x14ac:dyDescent="0.25">
      <c r="A444">
        <v>444</v>
      </c>
      <c r="B444" t="s">
        <v>1054</v>
      </c>
      <c r="C444">
        <v>2019150444</v>
      </c>
      <c r="D444" t="s">
        <v>88</v>
      </c>
      <c r="E444">
        <v>12</v>
      </c>
      <c r="F444">
        <v>1555659635</v>
      </c>
      <c r="G444">
        <v>1</v>
      </c>
      <c r="H444">
        <v>3</v>
      </c>
      <c r="I444">
        <v>1</v>
      </c>
      <c r="J444">
        <v>1</v>
      </c>
      <c r="K444">
        <v>3</v>
      </c>
      <c r="L444" t="s">
        <v>1055</v>
      </c>
      <c r="M444">
        <v>3</v>
      </c>
      <c r="N444">
        <v>2</v>
      </c>
      <c r="O444">
        <v>1</v>
      </c>
      <c r="P444">
        <v>3</v>
      </c>
      <c r="Q444">
        <v>1</v>
      </c>
      <c r="R444">
        <v>1</v>
      </c>
      <c r="S444">
        <v>3</v>
      </c>
      <c r="T444" t="s">
        <v>489</v>
      </c>
      <c r="U444">
        <v>3</v>
      </c>
      <c r="V444">
        <v>2</v>
      </c>
      <c r="W444">
        <v>1</v>
      </c>
      <c r="X444">
        <v>0</v>
      </c>
      <c r="Y444">
        <v>0.5</v>
      </c>
      <c r="Z444">
        <v>0.5</v>
      </c>
      <c r="AA444">
        <v>0</v>
      </c>
      <c r="AB444">
        <v>0.5</v>
      </c>
      <c r="AC444">
        <v>1</v>
      </c>
      <c r="AD444">
        <v>0.5</v>
      </c>
      <c r="AE444">
        <v>1</v>
      </c>
    </row>
    <row r="445" spans="1:31" x14ac:dyDescent="0.25">
      <c r="A445">
        <v>445</v>
      </c>
      <c r="B445" t="s">
        <v>1056</v>
      </c>
      <c r="C445">
        <v>2019150445</v>
      </c>
      <c r="D445" t="s">
        <v>88</v>
      </c>
      <c r="E445">
        <v>13</v>
      </c>
      <c r="F445">
        <v>1555659635</v>
      </c>
      <c r="G445">
        <v>1</v>
      </c>
      <c r="H445">
        <v>2</v>
      </c>
      <c r="I445">
        <v>2</v>
      </c>
      <c r="J445">
        <v>3</v>
      </c>
      <c r="K445">
        <v>4</v>
      </c>
      <c r="L445" t="s">
        <v>1057</v>
      </c>
      <c r="M445">
        <v>1</v>
      </c>
      <c r="N445">
        <v>3</v>
      </c>
      <c r="O445">
        <v>1</v>
      </c>
      <c r="P445">
        <v>2</v>
      </c>
      <c r="Q445">
        <v>2</v>
      </c>
      <c r="R445">
        <v>3</v>
      </c>
      <c r="S445">
        <v>4</v>
      </c>
      <c r="T445" t="s">
        <v>1058</v>
      </c>
      <c r="U445">
        <v>3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1</v>
      </c>
      <c r="AB445">
        <v>1</v>
      </c>
      <c r="AC445">
        <v>0.5</v>
      </c>
      <c r="AD445">
        <v>0</v>
      </c>
      <c r="AE445">
        <v>1</v>
      </c>
    </row>
    <row r="446" spans="1:31" x14ac:dyDescent="0.25">
      <c r="A446">
        <v>446</v>
      </c>
      <c r="B446" t="s">
        <v>1059</v>
      </c>
      <c r="C446">
        <v>2019150446</v>
      </c>
      <c r="D446" t="s">
        <v>75</v>
      </c>
      <c r="E446">
        <v>12</v>
      </c>
      <c r="F446">
        <v>1555659635</v>
      </c>
      <c r="G446">
        <v>2</v>
      </c>
      <c r="H446">
        <v>2</v>
      </c>
      <c r="I446">
        <v>2</v>
      </c>
      <c r="J446">
        <v>1</v>
      </c>
      <c r="K446">
        <v>1</v>
      </c>
      <c r="L446" t="s">
        <v>1060</v>
      </c>
      <c r="M446">
        <v>3</v>
      </c>
      <c r="N446">
        <v>4</v>
      </c>
      <c r="O446">
        <v>2</v>
      </c>
      <c r="P446">
        <v>2</v>
      </c>
      <c r="Q446">
        <v>2</v>
      </c>
      <c r="R446">
        <v>1</v>
      </c>
      <c r="S446">
        <v>1</v>
      </c>
      <c r="T446" t="s">
        <v>721</v>
      </c>
      <c r="U446">
        <v>2</v>
      </c>
      <c r="V446">
        <v>3</v>
      </c>
      <c r="W446">
        <v>0.5</v>
      </c>
      <c r="X446">
        <v>0</v>
      </c>
      <c r="Y446">
        <v>1</v>
      </c>
      <c r="Z446">
        <v>0</v>
      </c>
      <c r="AA446">
        <v>1</v>
      </c>
      <c r="AB446">
        <v>0.5</v>
      </c>
      <c r="AC446">
        <v>1</v>
      </c>
      <c r="AD446">
        <v>0.5</v>
      </c>
      <c r="AE446">
        <v>1</v>
      </c>
    </row>
    <row r="447" spans="1:31" x14ac:dyDescent="0.25">
      <c r="A447">
        <v>447</v>
      </c>
      <c r="B447" t="s">
        <v>1061</v>
      </c>
      <c r="C447">
        <v>2019150447</v>
      </c>
      <c r="D447" t="s">
        <v>88</v>
      </c>
      <c r="E447">
        <v>12</v>
      </c>
      <c r="F447">
        <v>1555659635</v>
      </c>
      <c r="G447">
        <v>1</v>
      </c>
      <c r="H447">
        <v>3</v>
      </c>
      <c r="I447">
        <v>2</v>
      </c>
      <c r="J447">
        <v>2</v>
      </c>
      <c r="K447">
        <v>2</v>
      </c>
      <c r="L447" t="s">
        <v>105</v>
      </c>
      <c r="M447">
        <v>3</v>
      </c>
      <c r="N447">
        <v>5</v>
      </c>
      <c r="O447">
        <v>1</v>
      </c>
      <c r="P447">
        <v>3</v>
      </c>
      <c r="Q447">
        <v>2</v>
      </c>
      <c r="R447">
        <v>2</v>
      </c>
      <c r="S447">
        <v>2</v>
      </c>
      <c r="T447">
        <v>3</v>
      </c>
      <c r="U447">
        <v>1</v>
      </c>
      <c r="V447">
        <v>1</v>
      </c>
      <c r="W447">
        <v>0.5</v>
      </c>
      <c r="X447">
        <v>1</v>
      </c>
      <c r="Y447">
        <v>0.5</v>
      </c>
      <c r="Z447">
        <v>0.5</v>
      </c>
      <c r="AA447">
        <v>1</v>
      </c>
      <c r="AB447">
        <v>0</v>
      </c>
      <c r="AC447">
        <v>0.5</v>
      </c>
      <c r="AD447">
        <v>0</v>
      </c>
      <c r="AE447">
        <v>1</v>
      </c>
    </row>
    <row r="448" spans="1:31" x14ac:dyDescent="0.25">
      <c r="A448">
        <v>448</v>
      </c>
      <c r="B448" t="s">
        <v>1062</v>
      </c>
      <c r="C448">
        <v>2019150448</v>
      </c>
      <c r="D448" t="s">
        <v>88</v>
      </c>
      <c r="E448">
        <v>11</v>
      </c>
      <c r="F448">
        <v>1555659635</v>
      </c>
      <c r="G448">
        <v>2</v>
      </c>
      <c r="H448">
        <v>2</v>
      </c>
      <c r="I448">
        <v>2</v>
      </c>
      <c r="J448">
        <v>1</v>
      </c>
      <c r="K448">
        <v>3</v>
      </c>
      <c r="L448" t="s">
        <v>332</v>
      </c>
      <c r="M448">
        <v>3</v>
      </c>
      <c r="N448">
        <v>3</v>
      </c>
      <c r="O448">
        <v>2</v>
      </c>
      <c r="P448">
        <v>2</v>
      </c>
      <c r="Q448">
        <v>2</v>
      </c>
      <c r="R448">
        <v>1</v>
      </c>
      <c r="S448">
        <v>3</v>
      </c>
      <c r="T448" t="s">
        <v>1063</v>
      </c>
      <c r="U448">
        <v>3</v>
      </c>
      <c r="V448">
        <v>1</v>
      </c>
      <c r="W448">
        <v>1</v>
      </c>
      <c r="X448">
        <v>0.5</v>
      </c>
      <c r="Y448">
        <v>1</v>
      </c>
      <c r="Z448">
        <v>0.5</v>
      </c>
      <c r="AA448">
        <v>0.5</v>
      </c>
      <c r="AB448">
        <v>0</v>
      </c>
      <c r="AC448">
        <v>0.5</v>
      </c>
      <c r="AD448">
        <v>0.5</v>
      </c>
      <c r="AE448">
        <v>1</v>
      </c>
    </row>
    <row r="449" spans="1:31" x14ac:dyDescent="0.25">
      <c r="A449">
        <v>449</v>
      </c>
      <c r="B449" t="s">
        <v>1064</v>
      </c>
      <c r="C449">
        <v>2019150449</v>
      </c>
      <c r="D449" t="s">
        <v>75</v>
      </c>
      <c r="E449">
        <v>13</v>
      </c>
      <c r="F449">
        <v>1555659635</v>
      </c>
      <c r="G449">
        <v>1</v>
      </c>
      <c r="H449">
        <v>2</v>
      </c>
      <c r="I449">
        <v>1</v>
      </c>
      <c r="J449">
        <v>3</v>
      </c>
      <c r="K449">
        <v>2</v>
      </c>
      <c r="L449" t="s">
        <v>121</v>
      </c>
      <c r="M449">
        <v>2</v>
      </c>
      <c r="N449">
        <v>1</v>
      </c>
      <c r="O449">
        <v>1</v>
      </c>
      <c r="P449">
        <v>2</v>
      </c>
      <c r="Q449">
        <v>1</v>
      </c>
      <c r="R449">
        <v>3</v>
      </c>
      <c r="S449">
        <v>2</v>
      </c>
      <c r="T449" t="s">
        <v>573</v>
      </c>
      <c r="U449">
        <v>4</v>
      </c>
      <c r="V449">
        <v>1</v>
      </c>
      <c r="W449">
        <v>1</v>
      </c>
      <c r="X449">
        <v>0.5</v>
      </c>
      <c r="Y449">
        <v>1</v>
      </c>
      <c r="Z449">
        <v>0.5</v>
      </c>
      <c r="AA449">
        <v>0</v>
      </c>
      <c r="AB449">
        <v>1</v>
      </c>
      <c r="AC449">
        <v>0</v>
      </c>
      <c r="AD449">
        <v>1</v>
      </c>
      <c r="AE449">
        <v>1</v>
      </c>
    </row>
    <row r="450" spans="1:31" x14ac:dyDescent="0.25">
      <c r="A450">
        <v>450</v>
      </c>
      <c r="B450" t="s">
        <v>1065</v>
      </c>
      <c r="C450">
        <v>2019150450</v>
      </c>
      <c r="D450" t="s">
        <v>88</v>
      </c>
      <c r="E450">
        <v>11</v>
      </c>
      <c r="F450">
        <v>1555659635</v>
      </c>
      <c r="G450">
        <v>1</v>
      </c>
      <c r="H450">
        <v>3</v>
      </c>
      <c r="I450">
        <v>2</v>
      </c>
      <c r="J450">
        <v>2</v>
      </c>
      <c r="K450">
        <v>1</v>
      </c>
      <c r="L450" t="s">
        <v>1066</v>
      </c>
      <c r="M450">
        <v>1</v>
      </c>
      <c r="N450">
        <v>3</v>
      </c>
      <c r="O450">
        <v>1</v>
      </c>
      <c r="P450">
        <v>3</v>
      </c>
      <c r="Q450">
        <v>2</v>
      </c>
      <c r="R450">
        <v>2</v>
      </c>
      <c r="S450">
        <v>1</v>
      </c>
      <c r="T450" t="s">
        <v>524</v>
      </c>
      <c r="U450">
        <v>2</v>
      </c>
      <c r="V450">
        <v>3</v>
      </c>
      <c r="W450">
        <v>0.5</v>
      </c>
      <c r="X450">
        <v>0.5</v>
      </c>
      <c r="Y450">
        <v>0.5</v>
      </c>
      <c r="Z450">
        <v>1</v>
      </c>
      <c r="AA450">
        <v>0.5</v>
      </c>
      <c r="AB450">
        <v>0.5</v>
      </c>
      <c r="AC450">
        <v>1</v>
      </c>
      <c r="AD450">
        <v>0.5</v>
      </c>
      <c r="AE450">
        <v>1</v>
      </c>
    </row>
    <row r="451" spans="1:31" x14ac:dyDescent="0.25">
      <c r="A451">
        <v>451</v>
      </c>
      <c r="B451" t="s">
        <v>1067</v>
      </c>
      <c r="C451">
        <v>2019150451</v>
      </c>
      <c r="D451" t="s">
        <v>88</v>
      </c>
      <c r="E451">
        <v>11</v>
      </c>
      <c r="F451">
        <v>1555659635</v>
      </c>
      <c r="G451">
        <v>1</v>
      </c>
      <c r="H451">
        <v>2</v>
      </c>
      <c r="I451">
        <v>1</v>
      </c>
      <c r="J451">
        <v>3</v>
      </c>
      <c r="K451">
        <v>4</v>
      </c>
      <c r="L451" t="s">
        <v>1068</v>
      </c>
      <c r="M451">
        <v>3</v>
      </c>
      <c r="N451">
        <v>1</v>
      </c>
      <c r="O451">
        <v>1</v>
      </c>
      <c r="P451">
        <v>2</v>
      </c>
      <c r="Q451">
        <v>1</v>
      </c>
      <c r="R451">
        <v>3</v>
      </c>
      <c r="S451">
        <v>4</v>
      </c>
      <c r="T451">
        <v>7</v>
      </c>
      <c r="U451">
        <v>1</v>
      </c>
      <c r="V451">
        <v>3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1</v>
      </c>
      <c r="AD451">
        <v>1</v>
      </c>
      <c r="AE451">
        <v>1</v>
      </c>
    </row>
    <row r="452" spans="1:31" x14ac:dyDescent="0.25">
      <c r="A452">
        <v>452</v>
      </c>
      <c r="B452" t="s">
        <v>1069</v>
      </c>
      <c r="C452">
        <v>2019150452</v>
      </c>
      <c r="D452" t="s">
        <v>75</v>
      </c>
      <c r="E452">
        <v>11</v>
      </c>
      <c r="F452">
        <v>1555659635</v>
      </c>
      <c r="G452">
        <v>2</v>
      </c>
      <c r="H452">
        <v>3</v>
      </c>
      <c r="I452">
        <v>1</v>
      </c>
      <c r="J452">
        <v>3</v>
      </c>
      <c r="K452">
        <v>3</v>
      </c>
      <c r="L452" t="s">
        <v>1070</v>
      </c>
      <c r="M452">
        <v>3</v>
      </c>
      <c r="N452">
        <v>5</v>
      </c>
      <c r="O452">
        <v>2</v>
      </c>
      <c r="P452">
        <v>3</v>
      </c>
      <c r="Q452">
        <v>1</v>
      </c>
      <c r="R452">
        <v>3</v>
      </c>
      <c r="S452">
        <v>3</v>
      </c>
      <c r="T452" t="s">
        <v>1071</v>
      </c>
      <c r="U452">
        <v>2</v>
      </c>
      <c r="V452">
        <v>5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1</v>
      </c>
    </row>
    <row r="453" spans="1:31" x14ac:dyDescent="0.25">
      <c r="A453">
        <v>453</v>
      </c>
      <c r="B453" t="s">
        <v>1072</v>
      </c>
      <c r="C453">
        <v>2019150453</v>
      </c>
      <c r="D453" t="s">
        <v>75</v>
      </c>
      <c r="E453">
        <v>12</v>
      </c>
      <c r="F453">
        <v>1555659635</v>
      </c>
      <c r="G453">
        <v>2</v>
      </c>
      <c r="H453">
        <v>1</v>
      </c>
      <c r="I453">
        <v>1</v>
      </c>
      <c r="J453">
        <v>2</v>
      </c>
      <c r="K453">
        <v>2</v>
      </c>
      <c r="L453" t="s">
        <v>1073</v>
      </c>
      <c r="M453">
        <v>4</v>
      </c>
      <c r="N453">
        <v>5</v>
      </c>
      <c r="O453">
        <v>2</v>
      </c>
      <c r="P453">
        <v>1</v>
      </c>
      <c r="Q453">
        <v>1</v>
      </c>
      <c r="R453">
        <v>2</v>
      </c>
      <c r="S453">
        <v>2</v>
      </c>
      <c r="T453" t="s">
        <v>407</v>
      </c>
      <c r="U453">
        <v>4</v>
      </c>
      <c r="V453">
        <v>5</v>
      </c>
      <c r="W453">
        <v>0</v>
      </c>
      <c r="X453">
        <v>0</v>
      </c>
      <c r="Y453">
        <v>0.5</v>
      </c>
      <c r="Z453">
        <v>0.5</v>
      </c>
      <c r="AA453">
        <v>0.5</v>
      </c>
      <c r="AB453">
        <v>1</v>
      </c>
      <c r="AC453">
        <v>1</v>
      </c>
      <c r="AD453">
        <v>0.5</v>
      </c>
      <c r="AE453">
        <v>1</v>
      </c>
    </row>
    <row r="454" spans="1:31" x14ac:dyDescent="0.25">
      <c r="A454">
        <v>454</v>
      </c>
      <c r="B454" t="s">
        <v>1074</v>
      </c>
      <c r="C454">
        <v>2019150454</v>
      </c>
      <c r="D454" t="s">
        <v>75</v>
      </c>
      <c r="E454">
        <v>12</v>
      </c>
      <c r="F454">
        <v>1555659635</v>
      </c>
      <c r="G454">
        <v>2</v>
      </c>
      <c r="H454">
        <v>2</v>
      </c>
      <c r="I454">
        <v>2</v>
      </c>
      <c r="J454">
        <v>1</v>
      </c>
      <c r="K454">
        <v>2</v>
      </c>
      <c r="L454" t="s">
        <v>1075</v>
      </c>
      <c r="M454">
        <v>2</v>
      </c>
      <c r="N454">
        <v>5</v>
      </c>
      <c r="O454">
        <v>2</v>
      </c>
      <c r="P454">
        <v>2</v>
      </c>
      <c r="Q454">
        <v>2</v>
      </c>
      <c r="R454">
        <v>1</v>
      </c>
      <c r="S454">
        <v>2</v>
      </c>
      <c r="T454">
        <v>2</v>
      </c>
      <c r="U454">
        <v>1</v>
      </c>
      <c r="V454">
        <v>4</v>
      </c>
      <c r="W454">
        <v>1</v>
      </c>
      <c r="X454">
        <v>1</v>
      </c>
      <c r="Y454">
        <v>0.5</v>
      </c>
      <c r="Z454">
        <v>1</v>
      </c>
      <c r="AA454">
        <v>0.5</v>
      </c>
      <c r="AB454">
        <v>1</v>
      </c>
      <c r="AC454">
        <v>0.5</v>
      </c>
      <c r="AD454">
        <v>0.5</v>
      </c>
      <c r="AE454">
        <v>1</v>
      </c>
    </row>
    <row r="455" spans="1:31" x14ac:dyDescent="0.25">
      <c r="A455">
        <v>455</v>
      </c>
      <c r="B455" t="s">
        <v>1076</v>
      </c>
      <c r="C455">
        <v>2019150455</v>
      </c>
      <c r="D455" t="s">
        <v>75</v>
      </c>
      <c r="E455">
        <v>12</v>
      </c>
      <c r="F455">
        <v>1555659635</v>
      </c>
      <c r="G455">
        <v>1</v>
      </c>
      <c r="H455">
        <v>2</v>
      </c>
      <c r="I455">
        <v>2</v>
      </c>
      <c r="J455">
        <v>1</v>
      </c>
      <c r="K455">
        <v>4</v>
      </c>
      <c r="L455" t="s">
        <v>1077</v>
      </c>
      <c r="M455">
        <v>4</v>
      </c>
      <c r="N455">
        <v>2</v>
      </c>
      <c r="O455">
        <v>1</v>
      </c>
      <c r="P455">
        <v>2</v>
      </c>
      <c r="Q455">
        <v>2</v>
      </c>
      <c r="R455">
        <v>1</v>
      </c>
      <c r="S455">
        <v>4</v>
      </c>
      <c r="T455" t="s">
        <v>675</v>
      </c>
      <c r="U455">
        <v>4</v>
      </c>
      <c r="V455">
        <v>5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25">
      <c r="A456">
        <v>456</v>
      </c>
      <c r="B456" t="s">
        <v>1078</v>
      </c>
      <c r="C456">
        <v>2019150456</v>
      </c>
      <c r="D456" t="s">
        <v>75</v>
      </c>
      <c r="E456">
        <v>13</v>
      </c>
      <c r="F456">
        <v>1555659635</v>
      </c>
      <c r="G456">
        <v>1</v>
      </c>
      <c r="H456">
        <v>2</v>
      </c>
      <c r="I456">
        <v>2</v>
      </c>
      <c r="J456">
        <v>3</v>
      </c>
      <c r="K456">
        <v>2</v>
      </c>
      <c r="L456" t="s">
        <v>1035</v>
      </c>
      <c r="M456">
        <v>3</v>
      </c>
      <c r="N456">
        <v>3</v>
      </c>
      <c r="O456">
        <v>1</v>
      </c>
      <c r="P456">
        <v>2</v>
      </c>
      <c r="Q456">
        <v>2</v>
      </c>
      <c r="R456">
        <v>3</v>
      </c>
      <c r="S456">
        <v>2</v>
      </c>
      <c r="T456" t="s">
        <v>733</v>
      </c>
      <c r="U456">
        <v>2</v>
      </c>
      <c r="V456">
        <v>2</v>
      </c>
      <c r="W456">
        <v>1</v>
      </c>
      <c r="X456">
        <v>1</v>
      </c>
      <c r="Y456">
        <v>0.5</v>
      </c>
      <c r="Z456">
        <v>0</v>
      </c>
      <c r="AA456">
        <v>1</v>
      </c>
      <c r="AB456">
        <v>0.5</v>
      </c>
      <c r="AC456">
        <v>1</v>
      </c>
      <c r="AD456">
        <v>1</v>
      </c>
      <c r="AE456">
        <v>1</v>
      </c>
    </row>
    <row r="457" spans="1:31" x14ac:dyDescent="0.25">
      <c r="A457">
        <v>457</v>
      </c>
      <c r="B457" t="s">
        <v>1079</v>
      </c>
      <c r="C457">
        <v>2019150457</v>
      </c>
      <c r="D457" t="s">
        <v>75</v>
      </c>
      <c r="E457">
        <v>11</v>
      </c>
      <c r="F457">
        <v>1555659635</v>
      </c>
      <c r="G457">
        <v>1</v>
      </c>
      <c r="H457">
        <v>1</v>
      </c>
      <c r="I457">
        <v>1</v>
      </c>
      <c r="J457">
        <v>2</v>
      </c>
      <c r="K457">
        <v>4</v>
      </c>
      <c r="L457" t="s">
        <v>1080</v>
      </c>
      <c r="M457">
        <v>1</v>
      </c>
      <c r="N457">
        <v>3</v>
      </c>
      <c r="O457">
        <v>1</v>
      </c>
      <c r="P457">
        <v>1</v>
      </c>
      <c r="Q457">
        <v>1</v>
      </c>
      <c r="R457">
        <v>2</v>
      </c>
      <c r="S457">
        <v>4</v>
      </c>
      <c r="T457" t="s">
        <v>1022</v>
      </c>
      <c r="U457">
        <v>4</v>
      </c>
      <c r="V457">
        <v>2</v>
      </c>
      <c r="W457">
        <v>1</v>
      </c>
      <c r="X457">
        <v>0</v>
      </c>
      <c r="Y457">
        <v>0</v>
      </c>
      <c r="Z457">
        <v>0.5</v>
      </c>
      <c r="AA457">
        <v>0.5</v>
      </c>
      <c r="AB457">
        <v>0.5</v>
      </c>
      <c r="AC457">
        <v>0</v>
      </c>
      <c r="AD457">
        <v>0</v>
      </c>
      <c r="AE457">
        <v>1</v>
      </c>
    </row>
    <row r="458" spans="1:31" x14ac:dyDescent="0.25">
      <c r="A458">
        <v>458</v>
      </c>
      <c r="B458" t="s">
        <v>1081</v>
      </c>
      <c r="C458">
        <v>2019150458</v>
      </c>
      <c r="D458" t="s">
        <v>75</v>
      </c>
      <c r="E458">
        <v>13</v>
      </c>
      <c r="F458">
        <v>1555659635</v>
      </c>
      <c r="G458">
        <v>2</v>
      </c>
      <c r="H458">
        <v>1</v>
      </c>
      <c r="I458">
        <v>2</v>
      </c>
      <c r="J458">
        <v>3</v>
      </c>
      <c r="K458">
        <v>1</v>
      </c>
      <c r="L458" t="s">
        <v>1082</v>
      </c>
      <c r="M458">
        <v>4</v>
      </c>
      <c r="N458">
        <v>1</v>
      </c>
      <c r="O458">
        <v>2</v>
      </c>
      <c r="P458">
        <v>1</v>
      </c>
      <c r="Q458">
        <v>2</v>
      </c>
      <c r="R458">
        <v>3</v>
      </c>
      <c r="S458">
        <v>1</v>
      </c>
      <c r="T458">
        <v>5</v>
      </c>
      <c r="U458">
        <v>2</v>
      </c>
      <c r="V458">
        <v>4</v>
      </c>
      <c r="W458">
        <v>1</v>
      </c>
      <c r="X458">
        <v>0.5</v>
      </c>
      <c r="Y458">
        <v>0</v>
      </c>
      <c r="Z458">
        <v>1</v>
      </c>
      <c r="AA458">
        <v>0.5</v>
      </c>
      <c r="AB458">
        <v>0.5</v>
      </c>
      <c r="AC458">
        <v>0</v>
      </c>
      <c r="AD458">
        <v>1</v>
      </c>
      <c r="AE458">
        <v>1</v>
      </c>
    </row>
    <row r="459" spans="1:31" x14ac:dyDescent="0.25">
      <c r="A459">
        <v>459</v>
      </c>
      <c r="B459" t="s">
        <v>1083</v>
      </c>
      <c r="C459">
        <v>2019150459</v>
      </c>
      <c r="D459" t="s">
        <v>75</v>
      </c>
      <c r="E459">
        <v>13</v>
      </c>
      <c r="F459">
        <v>1555659635</v>
      </c>
      <c r="G459">
        <v>2</v>
      </c>
      <c r="H459">
        <v>3</v>
      </c>
      <c r="I459">
        <v>1</v>
      </c>
      <c r="J459">
        <v>2</v>
      </c>
      <c r="K459">
        <v>1</v>
      </c>
      <c r="L459" t="s">
        <v>1084</v>
      </c>
      <c r="M459">
        <v>1</v>
      </c>
      <c r="N459">
        <v>5</v>
      </c>
      <c r="O459">
        <v>2</v>
      </c>
      <c r="P459">
        <v>3</v>
      </c>
      <c r="Q459">
        <v>1</v>
      </c>
      <c r="R459">
        <v>2</v>
      </c>
      <c r="S459">
        <v>1</v>
      </c>
      <c r="T459" t="s">
        <v>580</v>
      </c>
      <c r="U459">
        <v>1</v>
      </c>
      <c r="V459">
        <v>5</v>
      </c>
      <c r="W459">
        <v>0</v>
      </c>
      <c r="X459">
        <v>0</v>
      </c>
      <c r="Y459">
        <v>0</v>
      </c>
      <c r="Z459">
        <v>0.5</v>
      </c>
      <c r="AA459">
        <v>0.5</v>
      </c>
      <c r="AB459">
        <v>0</v>
      </c>
      <c r="AC459">
        <v>1</v>
      </c>
      <c r="AD459">
        <v>0.5</v>
      </c>
      <c r="AE459">
        <v>1</v>
      </c>
    </row>
    <row r="460" spans="1:31" x14ac:dyDescent="0.25">
      <c r="A460">
        <v>460</v>
      </c>
      <c r="B460" t="s">
        <v>1085</v>
      </c>
      <c r="C460">
        <v>2019150460</v>
      </c>
      <c r="D460" t="s">
        <v>75</v>
      </c>
      <c r="E460">
        <v>13</v>
      </c>
      <c r="F460">
        <v>1555659635</v>
      </c>
      <c r="G460">
        <v>2</v>
      </c>
      <c r="H460">
        <v>1</v>
      </c>
      <c r="I460">
        <v>2</v>
      </c>
      <c r="J460">
        <v>3</v>
      </c>
      <c r="K460">
        <v>1</v>
      </c>
      <c r="L460" t="s">
        <v>1086</v>
      </c>
      <c r="M460">
        <v>2</v>
      </c>
      <c r="N460">
        <v>3</v>
      </c>
      <c r="O460">
        <v>2</v>
      </c>
      <c r="P460">
        <v>1</v>
      </c>
      <c r="Q460">
        <v>2</v>
      </c>
      <c r="R460">
        <v>3</v>
      </c>
      <c r="S460">
        <v>1</v>
      </c>
      <c r="T460">
        <v>2</v>
      </c>
      <c r="U460">
        <v>4</v>
      </c>
      <c r="V460">
        <v>1</v>
      </c>
      <c r="W460">
        <v>1</v>
      </c>
      <c r="X460">
        <v>1</v>
      </c>
      <c r="Y460">
        <v>0.5</v>
      </c>
      <c r="Z460">
        <v>0.5</v>
      </c>
      <c r="AA460">
        <v>1</v>
      </c>
      <c r="AB460">
        <v>1</v>
      </c>
      <c r="AC460">
        <v>0</v>
      </c>
      <c r="AD460">
        <v>0.5</v>
      </c>
      <c r="AE460">
        <v>1</v>
      </c>
    </row>
    <row r="461" spans="1:31" x14ac:dyDescent="0.25">
      <c r="A461">
        <v>461</v>
      </c>
      <c r="B461" t="s">
        <v>1087</v>
      </c>
      <c r="C461">
        <v>2019150461</v>
      </c>
      <c r="D461" t="s">
        <v>88</v>
      </c>
      <c r="E461">
        <v>11</v>
      </c>
      <c r="F461">
        <v>1555659635</v>
      </c>
      <c r="G461">
        <v>1</v>
      </c>
      <c r="H461">
        <v>1</v>
      </c>
      <c r="I461">
        <v>2</v>
      </c>
      <c r="J461">
        <v>1</v>
      </c>
      <c r="K461">
        <v>1</v>
      </c>
      <c r="L461" t="s">
        <v>1088</v>
      </c>
      <c r="M461">
        <v>2</v>
      </c>
      <c r="N461">
        <v>3</v>
      </c>
      <c r="O461">
        <v>1</v>
      </c>
      <c r="P461">
        <v>1</v>
      </c>
      <c r="Q461">
        <v>2</v>
      </c>
      <c r="R461">
        <v>1</v>
      </c>
      <c r="S461">
        <v>1</v>
      </c>
      <c r="T461" t="s">
        <v>1063</v>
      </c>
      <c r="U461">
        <v>4</v>
      </c>
      <c r="V461">
        <v>5</v>
      </c>
      <c r="W461">
        <v>0</v>
      </c>
      <c r="X461">
        <v>1</v>
      </c>
      <c r="Y461">
        <v>1</v>
      </c>
      <c r="Z461">
        <v>0.5</v>
      </c>
      <c r="AA461">
        <v>0</v>
      </c>
      <c r="AB461">
        <v>1</v>
      </c>
      <c r="AC461">
        <v>0.5</v>
      </c>
      <c r="AD461">
        <v>0</v>
      </c>
      <c r="AE461">
        <v>1</v>
      </c>
    </row>
    <row r="462" spans="1:31" x14ac:dyDescent="0.25">
      <c r="A462">
        <v>462</v>
      </c>
      <c r="B462" t="s">
        <v>1089</v>
      </c>
      <c r="C462">
        <v>2019150462</v>
      </c>
      <c r="D462" t="s">
        <v>75</v>
      </c>
      <c r="E462">
        <v>11</v>
      </c>
      <c r="F462">
        <v>1555659635</v>
      </c>
      <c r="G462">
        <v>2</v>
      </c>
      <c r="H462">
        <v>2</v>
      </c>
      <c r="I462">
        <v>1</v>
      </c>
      <c r="J462">
        <v>3</v>
      </c>
      <c r="K462">
        <v>4</v>
      </c>
      <c r="L462" t="s">
        <v>912</v>
      </c>
      <c r="M462">
        <v>4</v>
      </c>
      <c r="N462">
        <v>4</v>
      </c>
      <c r="O462">
        <v>2</v>
      </c>
      <c r="P462">
        <v>2</v>
      </c>
      <c r="Q462">
        <v>1</v>
      </c>
      <c r="R462">
        <v>3</v>
      </c>
      <c r="S462">
        <v>4</v>
      </c>
      <c r="T462" t="s">
        <v>815</v>
      </c>
      <c r="U462">
        <v>4</v>
      </c>
      <c r="V462">
        <v>3</v>
      </c>
      <c r="W462">
        <v>1</v>
      </c>
      <c r="X462">
        <v>1</v>
      </c>
      <c r="Y462">
        <v>0.5</v>
      </c>
      <c r="Z462">
        <v>1</v>
      </c>
      <c r="AA462">
        <v>1</v>
      </c>
      <c r="AB462">
        <v>0.5</v>
      </c>
      <c r="AC462">
        <v>0.5</v>
      </c>
      <c r="AD462">
        <v>0.5</v>
      </c>
      <c r="AE462">
        <v>1</v>
      </c>
    </row>
    <row r="463" spans="1:31" x14ac:dyDescent="0.25">
      <c r="A463">
        <v>463</v>
      </c>
      <c r="B463" t="s">
        <v>1090</v>
      </c>
      <c r="C463">
        <v>2019150463</v>
      </c>
      <c r="D463" t="s">
        <v>75</v>
      </c>
      <c r="E463">
        <v>11</v>
      </c>
      <c r="F463">
        <v>1555659635</v>
      </c>
      <c r="G463">
        <v>1</v>
      </c>
      <c r="H463">
        <v>3</v>
      </c>
      <c r="I463">
        <v>2</v>
      </c>
      <c r="J463">
        <v>2</v>
      </c>
      <c r="K463">
        <v>4</v>
      </c>
      <c r="L463" t="s">
        <v>1091</v>
      </c>
      <c r="M463">
        <v>4</v>
      </c>
      <c r="N463">
        <v>5</v>
      </c>
      <c r="O463">
        <v>1</v>
      </c>
      <c r="P463">
        <v>3</v>
      </c>
      <c r="Q463">
        <v>2</v>
      </c>
      <c r="R463">
        <v>2</v>
      </c>
      <c r="S463">
        <v>4</v>
      </c>
      <c r="T463">
        <v>4</v>
      </c>
      <c r="U463">
        <v>1</v>
      </c>
      <c r="V463">
        <v>1</v>
      </c>
      <c r="W463">
        <v>0</v>
      </c>
      <c r="X463">
        <v>1</v>
      </c>
      <c r="Y463">
        <v>1</v>
      </c>
      <c r="Z463">
        <v>0.5</v>
      </c>
      <c r="AA463">
        <v>0</v>
      </c>
      <c r="AB463">
        <v>1</v>
      </c>
      <c r="AC463">
        <v>0</v>
      </c>
      <c r="AD463">
        <v>0</v>
      </c>
      <c r="AE463">
        <v>1</v>
      </c>
    </row>
    <row r="464" spans="1:31" x14ac:dyDescent="0.25">
      <c r="A464">
        <v>464</v>
      </c>
      <c r="B464" t="s">
        <v>1092</v>
      </c>
      <c r="C464">
        <v>2019150464</v>
      </c>
      <c r="D464" t="s">
        <v>88</v>
      </c>
      <c r="E464">
        <v>13</v>
      </c>
      <c r="F464">
        <v>1555659635</v>
      </c>
      <c r="G464">
        <v>2</v>
      </c>
      <c r="H464">
        <v>2</v>
      </c>
      <c r="I464">
        <v>1</v>
      </c>
      <c r="J464">
        <v>1</v>
      </c>
      <c r="K464">
        <v>2</v>
      </c>
      <c r="L464" t="s">
        <v>1093</v>
      </c>
      <c r="M464">
        <v>2</v>
      </c>
      <c r="N464">
        <v>5</v>
      </c>
      <c r="O464">
        <v>2</v>
      </c>
      <c r="P464">
        <v>2</v>
      </c>
      <c r="Q464">
        <v>1</v>
      </c>
      <c r="R464">
        <v>1</v>
      </c>
      <c r="S464">
        <v>2</v>
      </c>
      <c r="T464" t="s">
        <v>268</v>
      </c>
      <c r="U464">
        <v>2</v>
      </c>
      <c r="V464">
        <v>2</v>
      </c>
      <c r="W464">
        <v>0.5</v>
      </c>
      <c r="X464">
        <v>0.5</v>
      </c>
      <c r="Y464">
        <v>0</v>
      </c>
      <c r="Z464">
        <v>0.5</v>
      </c>
      <c r="AA464">
        <v>1</v>
      </c>
      <c r="AB464">
        <v>0.5</v>
      </c>
      <c r="AC464">
        <v>0</v>
      </c>
      <c r="AD464">
        <v>0</v>
      </c>
      <c r="AE464">
        <v>1</v>
      </c>
    </row>
    <row r="465" spans="1:31" x14ac:dyDescent="0.25">
      <c r="A465">
        <v>465</v>
      </c>
      <c r="B465" t="s">
        <v>1094</v>
      </c>
      <c r="C465">
        <v>2019150465</v>
      </c>
      <c r="D465" t="s">
        <v>88</v>
      </c>
      <c r="E465">
        <v>12</v>
      </c>
      <c r="F465">
        <v>1555659635</v>
      </c>
      <c r="G465">
        <v>2</v>
      </c>
      <c r="H465">
        <v>3</v>
      </c>
      <c r="I465">
        <v>1</v>
      </c>
      <c r="J465">
        <v>3</v>
      </c>
      <c r="K465">
        <v>2</v>
      </c>
      <c r="L465" t="s">
        <v>1095</v>
      </c>
      <c r="M465">
        <v>1</v>
      </c>
      <c r="N465">
        <v>2</v>
      </c>
      <c r="O465">
        <v>2</v>
      </c>
      <c r="P465">
        <v>3</v>
      </c>
      <c r="Q465">
        <v>1</v>
      </c>
      <c r="R465">
        <v>3</v>
      </c>
      <c r="S465">
        <v>2</v>
      </c>
      <c r="T465" t="s">
        <v>1096</v>
      </c>
      <c r="U465">
        <v>1</v>
      </c>
      <c r="V465">
        <v>3</v>
      </c>
      <c r="W465">
        <v>1</v>
      </c>
      <c r="X465">
        <v>0.5</v>
      </c>
      <c r="Y465">
        <v>0</v>
      </c>
      <c r="Z465">
        <v>0</v>
      </c>
      <c r="AA465">
        <v>1</v>
      </c>
      <c r="AB465">
        <v>0.5</v>
      </c>
      <c r="AC465">
        <v>1</v>
      </c>
      <c r="AD465">
        <v>0</v>
      </c>
      <c r="AE465">
        <v>1</v>
      </c>
    </row>
    <row r="466" spans="1:31" x14ac:dyDescent="0.25">
      <c r="A466">
        <v>466</v>
      </c>
      <c r="B466" t="s">
        <v>1097</v>
      </c>
      <c r="C466">
        <v>2019150466</v>
      </c>
      <c r="D466" t="s">
        <v>88</v>
      </c>
      <c r="E466">
        <v>13</v>
      </c>
      <c r="F466">
        <v>1555659635</v>
      </c>
      <c r="G466">
        <v>1</v>
      </c>
      <c r="H466">
        <v>2</v>
      </c>
      <c r="I466">
        <v>2</v>
      </c>
      <c r="J466">
        <v>1</v>
      </c>
      <c r="K466">
        <v>4</v>
      </c>
      <c r="L466" t="s">
        <v>1098</v>
      </c>
      <c r="M466">
        <v>2</v>
      </c>
      <c r="N466">
        <v>3</v>
      </c>
      <c r="O466">
        <v>1</v>
      </c>
      <c r="P466">
        <v>2</v>
      </c>
      <c r="Q466">
        <v>2</v>
      </c>
      <c r="R466">
        <v>1</v>
      </c>
      <c r="S466">
        <v>4</v>
      </c>
      <c r="T466">
        <v>3</v>
      </c>
      <c r="U466">
        <v>3</v>
      </c>
      <c r="V466">
        <v>3</v>
      </c>
      <c r="W466">
        <v>0.5</v>
      </c>
      <c r="X466">
        <v>1</v>
      </c>
      <c r="Y466">
        <v>0</v>
      </c>
      <c r="Z466">
        <v>1</v>
      </c>
      <c r="AA466">
        <v>1</v>
      </c>
      <c r="AB466">
        <v>1</v>
      </c>
      <c r="AC466">
        <v>0</v>
      </c>
      <c r="AD466">
        <v>0.5</v>
      </c>
      <c r="AE466">
        <v>1</v>
      </c>
    </row>
    <row r="467" spans="1:31" x14ac:dyDescent="0.25">
      <c r="A467">
        <v>467</v>
      </c>
      <c r="B467" t="s">
        <v>1099</v>
      </c>
      <c r="C467">
        <v>2019150467</v>
      </c>
      <c r="D467" t="s">
        <v>88</v>
      </c>
      <c r="E467">
        <v>11</v>
      </c>
      <c r="F467">
        <v>1555659635</v>
      </c>
      <c r="G467">
        <v>1</v>
      </c>
      <c r="H467">
        <v>3</v>
      </c>
      <c r="I467">
        <v>2</v>
      </c>
      <c r="J467">
        <v>2</v>
      </c>
      <c r="K467">
        <v>1</v>
      </c>
      <c r="L467" t="s">
        <v>1100</v>
      </c>
      <c r="M467">
        <v>2</v>
      </c>
      <c r="N467">
        <v>2</v>
      </c>
      <c r="O467">
        <v>1</v>
      </c>
      <c r="P467">
        <v>3</v>
      </c>
      <c r="Q467">
        <v>2</v>
      </c>
      <c r="R467">
        <v>2</v>
      </c>
      <c r="S467">
        <v>1</v>
      </c>
      <c r="T467" t="s">
        <v>817</v>
      </c>
      <c r="U467">
        <v>4</v>
      </c>
      <c r="V467">
        <v>1</v>
      </c>
      <c r="W467">
        <v>1</v>
      </c>
      <c r="X467">
        <v>0.5</v>
      </c>
      <c r="Y467">
        <v>0.5</v>
      </c>
      <c r="Z467">
        <v>0</v>
      </c>
      <c r="AA467">
        <v>0.5</v>
      </c>
      <c r="AB467">
        <v>1</v>
      </c>
      <c r="AC467">
        <v>0</v>
      </c>
      <c r="AD467">
        <v>0</v>
      </c>
      <c r="AE467">
        <v>1</v>
      </c>
    </row>
    <row r="468" spans="1:31" x14ac:dyDescent="0.25">
      <c r="A468">
        <v>468</v>
      </c>
      <c r="B468" t="s">
        <v>1101</v>
      </c>
      <c r="C468">
        <v>2019150468</v>
      </c>
      <c r="D468" t="s">
        <v>88</v>
      </c>
      <c r="E468">
        <v>11</v>
      </c>
      <c r="F468">
        <v>1555659635</v>
      </c>
      <c r="G468">
        <v>1</v>
      </c>
      <c r="H468">
        <v>3</v>
      </c>
      <c r="I468">
        <v>2</v>
      </c>
      <c r="J468">
        <v>1</v>
      </c>
      <c r="K468">
        <v>1</v>
      </c>
      <c r="L468" t="s">
        <v>1102</v>
      </c>
      <c r="M468">
        <v>1</v>
      </c>
      <c r="N468">
        <v>4</v>
      </c>
      <c r="O468">
        <v>1</v>
      </c>
      <c r="P468">
        <v>3</v>
      </c>
      <c r="Q468">
        <v>2</v>
      </c>
      <c r="R468">
        <v>1</v>
      </c>
      <c r="S468">
        <v>1</v>
      </c>
      <c r="T468" t="s">
        <v>1046</v>
      </c>
      <c r="U468">
        <v>1</v>
      </c>
      <c r="V468">
        <v>5</v>
      </c>
      <c r="W468">
        <v>1</v>
      </c>
      <c r="X468">
        <v>0</v>
      </c>
      <c r="Y468">
        <v>1</v>
      </c>
      <c r="Z468">
        <v>0.5</v>
      </c>
      <c r="AA468">
        <v>1</v>
      </c>
      <c r="AB468">
        <v>0.5</v>
      </c>
      <c r="AC468">
        <v>0.5</v>
      </c>
      <c r="AD468">
        <v>0.5</v>
      </c>
      <c r="AE468">
        <v>1</v>
      </c>
    </row>
    <row r="469" spans="1:31" x14ac:dyDescent="0.25">
      <c r="A469">
        <v>469</v>
      </c>
      <c r="B469" t="s">
        <v>1103</v>
      </c>
      <c r="C469">
        <v>2019150469</v>
      </c>
      <c r="D469" t="s">
        <v>88</v>
      </c>
      <c r="E469">
        <v>12</v>
      </c>
      <c r="F469">
        <v>1555659635</v>
      </c>
      <c r="G469">
        <v>1</v>
      </c>
      <c r="H469">
        <v>3</v>
      </c>
      <c r="I469">
        <v>1</v>
      </c>
      <c r="J469">
        <v>3</v>
      </c>
      <c r="K469">
        <v>2</v>
      </c>
      <c r="L469" t="s">
        <v>1104</v>
      </c>
      <c r="M469">
        <v>4</v>
      </c>
      <c r="N469">
        <v>2</v>
      </c>
      <c r="O469">
        <v>1</v>
      </c>
      <c r="P469">
        <v>3</v>
      </c>
      <c r="Q469">
        <v>1</v>
      </c>
      <c r="R469">
        <v>3</v>
      </c>
      <c r="S469">
        <v>2</v>
      </c>
      <c r="T469" t="s">
        <v>893</v>
      </c>
      <c r="U469">
        <v>4</v>
      </c>
      <c r="V469">
        <v>4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1</v>
      </c>
    </row>
    <row r="470" spans="1:31" x14ac:dyDescent="0.25">
      <c r="A470">
        <v>470</v>
      </c>
      <c r="B470" t="s">
        <v>1105</v>
      </c>
      <c r="C470">
        <v>2019150470</v>
      </c>
      <c r="D470" t="s">
        <v>88</v>
      </c>
      <c r="E470">
        <v>13</v>
      </c>
      <c r="F470">
        <v>1555659635</v>
      </c>
      <c r="G470">
        <v>2</v>
      </c>
      <c r="H470">
        <v>1</v>
      </c>
      <c r="I470">
        <v>2</v>
      </c>
      <c r="J470">
        <v>3</v>
      </c>
      <c r="K470">
        <v>3</v>
      </c>
      <c r="L470" t="s">
        <v>1106</v>
      </c>
      <c r="M470">
        <v>3</v>
      </c>
      <c r="N470">
        <v>5</v>
      </c>
      <c r="O470">
        <v>2</v>
      </c>
      <c r="P470">
        <v>1</v>
      </c>
      <c r="Q470">
        <v>2</v>
      </c>
      <c r="R470">
        <v>3</v>
      </c>
      <c r="S470">
        <v>3</v>
      </c>
      <c r="T470">
        <v>7</v>
      </c>
      <c r="U470">
        <v>2</v>
      </c>
      <c r="V470">
        <v>3</v>
      </c>
      <c r="W470">
        <v>0.5</v>
      </c>
      <c r="X470">
        <v>0.5</v>
      </c>
      <c r="Y470">
        <v>0</v>
      </c>
      <c r="Z470">
        <v>0.5</v>
      </c>
      <c r="AA470">
        <v>0</v>
      </c>
      <c r="AB470">
        <v>0</v>
      </c>
      <c r="AC470">
        <v>0.5</v>
      </c>
      <c r="AD470">
        <v>1</v>
      </c>
      <c r="AE470">
        <v>1</v>
      </c>
    </row>
    <row r="471" spans="1:31" x14ac:dyDescent="0.25">
      <c r="A471">
        <v>471</v>
      </c>
      <c r="B471" t="s">
        <v>1107</v>
      </c>
      <c r="C471">
        <v>2019150471</v>
      </c>
      <c r="D471" t="s">
        <v>75</v>
      </c>
      <c r="E471">
        <v>13</v>
      </c>
      <c r="F471">
        <v>1555659635</v>
      </c>
      <c r="G471">
        <v>1</v>
      </c>
      <c r="H471">
        <v>1</v>
      </c>
      <c r="I471">
        <v>1</v>
      </c>
      <c r="J471">
        <v>2</v>
      </c>
      <c r="K471">
        <v>4</v>
      </c>
      <c r="L471" t="s">
        <v>1108</v>
      </c>
      <c r="M471">
        <v>3</v>
      </c>
      <c r="N471">
        <v>5</v>
      </c>
      <c r="O471">
        <v>1</v>
      </c>
      <c r="P471">
        <v>1</v>
      </c>
      <c r="Q471">
        <v>1</v>
      </c>
      <c r="R471">
        <v>2</v>
      </c>
      <c r="S471">
        <v>4</v>
      </c>
      <c r="T471" t="s">
        <v>268</v>
      </c>
      <c r="U471">
        <v>3</v>
      </c>
      <c r="V471">
        <v>3</v>
      </c>
      <c r="W471">
        <v>0.5</v>
      </c>
      <c r="X471">
        <v>1</v>
      </c>
      <c r="Y471">
        <v>0.5</v>
      </c>
      <c r="Z471">
        <v>1</v>
      </c>
      <c r="AA471">
        <v>0.5</v>
      </c>
      <c r="AB471">
        <v>0</v>
      </c>
      <c r="AC471">
        <v>0.5</v>
      </c>
      <c r="AD471">
        <v>0</v>
      </c>
      <c r="AE471">
        <v>1</v>
      </c>
    </row>
    <row r="472" spans="1:31" x14ac:dyDescent="0.25">
      <c r="A472">
        <v>472</v>
      </c>
      <c r="B472" t="s">
        <v>1109</v>
      </c>
      <c r="C472">
        <v>2019150472</v>
      </c>
      <c r="D472" t="s">
        <v>88</v>
      </c>
      <c r="E472">
        <v>12</v>
      </c>
      <c r="F472">
        <v>1555659635</v>
      </c>
      <c r="G472">
        <v>1</v>
      </c>
      <c r="H472">
        <v>3</v>
      </c>
      <c r="I472">
        <v>2</v>
      </c>
      <c r="J472">
        <v>1</v>
      </c>
      <c r="K472">
        <v>2</v>
      </c>
      <c r="L472" t="s">
        <v>1110</v>
      </c>
      <c r="M472">
        <v>1</v>
      </c>
      <c r="N472">
        <v>4</v>
      </c>
      <c r="O472">
        <v>1</v>
      </c>
      <c r="P472">
        <v>3</v>
      </c>
      <c r="Q472">
        <v>2</v>
      </c>
      <c r="R472">
        <v>1</v>
      </c>
      <c r="S472">
        <v>2</v>
      </c>
      <c r="T472" t="s">
        <v>257</v>
      </c>
      <c r="U472">
        <v>3</v>
      </c>
      <c r="V472">
        <v>1</v>
      </c>
      <c r="W472">
        <v>0.5</v>
      </c>
      <c r="X472">
        <v>0.5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0.5</v>
      </c>
      <c r="AE472">
        <v>1</v>
      </c>
    </row>
    <row r="473" spans="1:31" x14ac:dyDescent="0.25">
      <c r="A473">
        <v>473</v>
      </c>
      <c r="B473" t="s">
        <v>1111</v>
      </c>
      <c r="C473">
        <v>2019150473</v>
      </c>
      <c r="D473" t="s">
        <v>88</v>
      </c>
      <c r="E473">
        <v>11</v>
      </c>
      <c r="F473">
        <v>1555659635</v>
      </c>
      <c r="G473">
        <v>2</v>
      </c>
      <c r="H473">
        <v>2</v>
      </c>
      <c r="I473">
        <v>2</v>
      </c>
      <c r="J473">
        <v>1</v>
      </c>
      <c r="K473">
        <v>3</v>
      </c>
      <c r="L473" t="s">
        <v>1112</v>
      </c>
      <c r="M473">
        <v>4</v>
      </c>
      <c r="N473">
        <v>2</v>
      </c>
      <c r="O473">
        <v>2</v>
      </c>
      <c r="P473">
        <v>2</v>
      </c>
      <c r="Q473">
        <v>2</v>
      </c>
      <c r="R473">
        <v>1</v>
      </c>
      <c r="S473">
        <v>3</v>
      </c>
      <c r="T473">
        <v>8</v>
      </c>
      <c r="U473">
        <v>1</v>
      </c>
      <c r="V473">
        <v>3</v>
      </c>
      <c r="W473">
        <v>1</v>
      </c>
      <c r="X473">
        <v>0.5</v>
      </c>
      <c r="Y473">
        <v>0.5</v>
      </c>
      <c r="Z473">
        <v>0.5</v>
      </c>
      <c r="AA473">
        <v>0</v>
      </c>
      <c r="AB473">
        <v>0.5</v>
      </c>
      <c r="AC473">
        <v>1</v>
      </c>
      <c r="AD473">
        <v>0</v>
      </c>
      <c r="AE473">
        <v>1</v>
      </c>
    </row>
    <row r="474" spans="1:31" x14ac:dyDescent="0.25">
      <c r="A474">
        <v>474</v>
      </c>
      <c r="B474" t="s">
        <v>1113</v>
      </c>
      <c r="C474">
        <v>2019150474</v>
      </c>
      <c r="D474" t="s">
        <v>75</v>
      </c>
      <c r="E474">
        <v>11</v>
      </c>
      <c r="F474">
        <v>1555659635</v>
      </c>
      <c r="G474">
        <v>2</v>
      </c>
      <c r="H474">
        <v>3</v>
      </c>
      <c r="I474">
        <v>2</v>
      </c>
      <c r="J474">
        <v>2</v>
      </c>
      <c r="K474">
        <v>4</v>
      </c>
      <c r="L474" t="s">
        <v>1114</v>
      </c>
      <c r="M474">
        <v>1</v>
      </c>
      <c r="N474">
        <v>1</v>
      </c>
      <c r="O474">
        <v>2</v>
      </c>
      <c r="P474">
        <v>3</v>
      </c>
      <c r="Q474">
        <v>2</v>
      </c>
      <c r="R474">
        <v>2</v>
      </c>
      <c r="S474">
        <v>4</v>
      </c>
      <c r="T474" t="s">
        <v>1115</v>
      </c>
      <c r="U474">
        <v>4</v>
      </c>
      <c r="V474">
        <v>1</v>
      </c>
      <c r="W474">
        <v>1</v>
      </c>
      <c r="X474">
        <v>1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0.5</v>
      </c>
      <c r="AE474">
        <v>1</v>
      </c>
    </row>
    <row r="475" spans="1:31" x14ac:dyDescent="0.25">
      <c r="A475">
        <v>475</v>
      </c>
      <c r="B475" t="s">
        <v>1116</v>
      </c>
      <c r="C475">
        <v>2019150475</v>
      </c>
      <c r="D475" t="s">
        <v>75</v>
      </c>
      <c r="E475">
        <v>13</v>
      </c>
      <c r="F475">
        <v>1555659635</v>
      </c>
      <c r="G475">
        <v>1</v>
      </c>
      <c r="H475">
        <v>2</v>
      </c>
      <c r="I475">
        <v>2</v>
      </c>
      <c r="J475">
        <v>2</v>
      </c>
      <c r="K475">
        <v>1</v>
      </c>
      <c r="L475" t="s">
        <v>1117</v>
      </c>
      <c r="M475">
        <v>1</v>
      </c>
      <c r="N475">
        <v>5</v>
      </c>
      <c r="O475">
        <v>1</v>
      </c>
      <c r="P475">
        <v>2</v>
      </c>
      <c r="Q475">
        <v>2</v>
      </c>
      <c r="R475">
        <v>2</v>
      </c>
      <c r="S475">
        <v>1</v>
      </c>
      <c r="T475" t="s">
        <v>112</v>
      </c>
      <c r="U475">
        <v>3</v>
      </c>
      <c r="V475">
        <v>4</v>
      </c>
      <c r="W475">
        <v>0</v>
      </c>
      <c r="X475">
        <v>1</v>
      </c>
      <c r="Y475">
        <v>0</v>
      </c>
      <c r="Z475">
        <v>1</v>
      </c>
      <c r="AA475">
        <v>0.5</v>
      </c>
      <c r="AB475">
        <v>0</v>
      </c>
      <c r="AC475">
        <v>1</v>
      </c>
      <c r="AD475">
        <v>0</v>
      </c>
      <c r="AE475">
        <v>1</v>
      </c>
    </row>
    <row r="476" spans="1:31" x14ac:dyDescent="0.25">
      <c r="A476">
        <v>476</v>
      </c>
      <c r="B476" t="s">
        <v>1118</v>
      </c>
      <c r="C476">
        <v>2019150476</v>
      </c>
      <c r="D476" t="s">
        <v>75</v>
      </c>
      <c r="E476">
        <v>13</v>
      </c>
      <c r="F476">
        <v>1555659635</v>
      </c>
      <c r="G476">
        <v>2</v>
      </c>
      <c r="H476">
        <v>2</v>
      </c>
      <c r="I476">
        <v>1</v>
      </c>
      <c r="J476">
        <v>3</v>
      </c>
      <c r="K476">
        <v>1</v>
      </c>
      <c r="L476" t="s">
        <v>1119</v>
      </c>
      <c r="M476">
        <v>2</v>
      </c>
      <c r="N476">
        <v>2</v>
      </c>
      <c r="O476">
        <v>2</v>
      </c>
      <c r="P476">
        <v>2</v>
      </c>
      <c r="Q476">
        <v>1</v>
      </c>
      <c r="R476">
        <v>3</v>
      </c>
      <c r="S476">
        <v>1</v>
      </c>
      <c r="T476" t="s">
        <v>1114</v>
      </c>
      <c r="U476">
        <v>3</v>
      </c>
      <c r="V476">
        <v>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1</v>
      </c>
      <c r="AE476">
        <v>1</v>
      </c>
    </row>
    <row r="477" spans="1:31" x14ac:dyDescent="0.25">
      <c r="A477">
        <v>477</v>
      </c>
      <c r="B477" t="s">
        <v>1120</v>
      </c>
      <c r="C477">
        <v>2019150477</v>
      </c>
      <c r="D477" t="s">
        <v>75</v>
      </c>
      <c r="E477">
        <v>13</v>
      </c>
      <c r="F477">
        <v>1555659635</v>
      </c>
      <c r="G477">
        <v>1</v>
      </c>
      <c r="H477">
        <v>3</v>
      </c>
      <c r="I477">
        <v>1</v>
      </c>
      <c r="J477">
        <v>3</v>
      </c>
      <c r="K477">
        <v>2</v>
      </c>
      <c r="L477" t="s">
        <v>1121</v>
      </c>
      <c r="M477">
        <v>1</v>
      </c>
      <c r="N477">
        <v>2</v>
      </c>
      <c r="O477">
        <v>1</v>
      </c>
      <c r="P477">
        <v>3</v>
      </c>
      <c r="Q477">
        <v>1</v>
      </c>
      <c r="R477">
        <v>3</v>
      </c>
      <c r="S477">
        <v>2</v>
      </c>
      <c r="T477" t="s">
        <v>1122</v>
      </c>
      <c r="U477">
        <v>1</v>
      </c>
      <c r="V477">
        <v>1</v>
      </c>
      <c r="W477">
        <v>0.5</v>
      </c>
      <c r="X477">
        <v>1</v>
      </c>
      <c r="Y477">
        <v>1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1</v>
      </c>
    </row>
    <row r="478" spans="1:31" x14ac:dyDescent="0.25">
      <c r="A478">
        <v>478</v>
      </c>
      <c r="B478" t="s">
        <v>1123</v>
      </c>
      <c r="C478">
        <v>2019150478</v>
      </c>
      <c r="D478" t="s">
        <v>88</v>
      </c>
      <c r="E478">
        <v>12</v>
      </c>
      <c r="F478">
        <v>1555659635</v>
      </c>
      <c r="G478">
        <v>2</v>
      </c>
      <c r="H478">
        <v>2</v>
      </c>
      <c r="I478">
        <v>1</v>
      </c>
      <c r="J478">
        <v>3</v>
      </c>
      <c r="K478">
        <v>3</v>
      </c>
      <c r="L478" t="s">
        <v>399</v>
      </c>
      <c r="M478">
        <v>3</v>
      </c>
      <c r="N478">
        <v>5</v>
      </c>
      <c r="O478">
        <v>2</v>
      </c>
      <c r="P478">
        <v>2</v>
      </c>
      <c r="Q478">
        <v>1</v>
      </c>
      <c r="R478">
        <v>3</v>
      </c>
      <c r="S478">
        <v>3</v>
      </c>
      <c r="T478">
        <v>8</v>
      </c>
      <c r="U478">
        <v>3</v>
      </c>
      <c r="V478">
        <v>3</v>
      </c>
      <c r="W478">
        <v>0</v>
      </c>
      <c r="X478">
        <v>0</v>
      </c>
      <c r="Y478">
        <v>0.5</v>
      </c>
      <c r="Z478">
        <v>0</v>
      </c>
      <c r="AA478">
        <v>0.5</v>
      </c>
      <c r="AB478">
        <v>1</v>
      </c>
      <c r="AC478">
        <v>0.5</v>
      </c>
      <c r="AD478">
        <v>0</v>
      </c>
      <c r="AE478">
        <v>1</v>
      </c>
    </row>
    <row r="479" spans="1:31" x14ac:dyDescent="0.25">
      <c r="A479">
        <v>479</v>
      </c>
      <c r="B479" t="s">
        <v>1124</v>
      </c>
      <c r="C479">
        <v>2019150479</v>
      </c>
      <c r="D479" t="s">
        <v>88</v>
      </c>
      <c r="E479">
        <v>13</v>
      </c>
      <c r="F479">
        <v>1555659635</v>
      </c>
      <c r="G479">
        <v>1</v>
      </c>
      <c r="H479">
        <v>3</v>
      </c>
      <c r="I479">
        <v>1</v>
      </c>
      <c r="J479">
        <v>1</v>
      </c>
      <c r="K479">
        <v>1</v>
      </c>
      <c r="L479" t="s">
        <v>1125</v>
      </c>
      <c r="M479">
        <v>3</v>
      </c>
      <c r="N479">
        <v>1</v>
      </c>
      <c r="O479">
        <v>1</v>
      </c>
      <c r="P479">
        <v>3</v>
      </c>
      <c r="Q479">
        <v>1</v>
      </c>
      <c r="R479">
        <v>1</v>
      </c>
      <c r="S479">
        <v>1</v>
      </c>
      <c r="T479" t="s">
        <v>859</v>
      </c>
      <c r="U479">
        <v>2</v>
      </c>
      <c r="V479">
        <v>2</v>
      </c>
      <c r="W479">
        <v>0.5</v>
      </c>
      <c r="X479">
        <v>1</v>
      </c>
      <c r="Y479">
        <v>1</v>
      </c>
      <c r="Z479">
        <v>0</v>
      </c>
      <c r="AA479">
        <v>0.5</v>
      </c>
      <c r="AB479">
        <v>1</v>
      </c>
      <c r="AC479">
        <v>1</v>
      </c>
      <c r="AD479">
        <v>0.5</v>
      </c>
      <c r="AE479">
        <v>1</v>
      </c>
    </row>
    <row r="480" spans="1:31" x14ac:dyDescent="0.25">
      <c r="A480">
        <v>480</v>
      </c>
      <c r="B480" t="s">
        <v>1126</v>
      </c>
      <c r="C480">
        <v>2019150480</v>
      </c>
      <c r="D480" t="s">
        <v>88</v>
      </c>
      <c r="E480">
        <v>12</v>
      </c>
      <c r="F480">
        <v>1555659635</v>
      </c>
      <c r="G480">
        <v>2</v>
      </c>
      <c r="H480">
        <v>3</v>
      </c>
      <c r="I480">
        <v>2</v>
      </c>
      <c r="J480">
        <v>1</v>
      </c>
      <c r="K480">
        <v>4</v>
      </c>
      <c r="L480" t="s">
        <v>1127</v>
      </c>
      <c r="M480">
        <v>2</v>
      </c>
      <c r="N480">
        <v>1</v>
      </c>
      <c r="O480">
        <v>2</v>
      </c>
      <c r="P480">
        <v>3</v>
      </c>
      <c r="Q480">
        <v>2</v>
      </c>
      <c r="R480">
        <v>1</v>
      </c>
      <c r="S480">
        <v>4</v>
      </c>
      <c r="T480" t="s">
        <v>462</v>
      </c>
      <c r="U480">
        <v>1</v>
      </c>
      <c r="V480">
        <v>2</v>
      </c>
      <c r="W480">
        <v>0.5</v>
      </c>
      <c r="X480">
        <v>0</v>
      </c>
      <c r="Y480">
        <v>0.5</v>
      </c>
      <c r="Z480">
        <v>0.5</v>
      </c>
      <c r="AA480">
        <v>0</v>
      </c>
      <c r="AB480">
        <v>0.5</v>
      </c>
      <c r="AC480">
        <v>0</v>
      </c>
      <c r="AD480">
        <v>1</v>
      </c>
      <c r="AE480">
        <v>1</v>
      </c>
    </row>
    <row r="481" spans="1:31" x14ac:dyDescent="0.25">
      <c r="A481">
        <v>481</v>
      </c>
      <c r="B481" t="s">
        <v>1128</v>
      </c>
      <c r="C481">
        <v>2019150481</v>
      </c>
      <c r="D481" t="s">
        <v>88</v>
      </c>
      <c r="E481">
        <v>12</v>
      </c>
      <c r="F481">
        <v>1555659635</v>
      </c>
      <c r="G481">
        <v>1</v>
      </c>
      <c r="H481">
        <v>2</v>
      </c>
      <c r="I481">
        <v>1</v>
      </c>
      <c r="J481">
        <v>2</v>
      </c>
      <c r="K481">
        <v>1</v>
      </c>
      <c r="L481" t="s">
        <v>1129</v>
      </c>
      <c r="M481">
        <v>3</v>
      </c>
      <c r="N481">
        <v>4</v>
      </c>
      <c r="O481">
        <v>1</v>
      </c>
      <c r="P481">
        <v>2</v>
      </c>
      <c r="Q481">
        <v>1</v>
      </c>
      <c r="R481">
        <v>2</v>
      </c>
      <c r="S481">
        <v>1</v>
      </c>
      <c r="T481" t="s">
        <v>120</v>
      </c>
      <c r="U481">
        <v>4</v>
      </c>
      <c r="V481">
        <v>5</v>
      </c>
      <c r="W481">
        <v>0</v>
      </c>
      <c r="X481">
        <v>0</v>
      </c>
      <c r="Y481">
        <v>0</v>
      </c>
      <c r="Z481">
        <v>1</v>
      </c>
      <c r="AA481">
        <v>0.5</v>
      </c>
      <c r="AB481">
        <v>1</v>
      </c>
      <c r="AC481">
        <v>0</v>
      </c>
      <c r="AD481">
        <v>1</v>
      </c>
      <c r="AE481">
        <v>1</v>
      </c>
    </row>
    <row r="482" spans="1:31" x14ac:dyDescent="0.25">
      <c r="A482">
        <v>482</v>
      </c>
      <c r="B482" t="s">
        <v>1130</v>
      </c>
      <c r="C482">
        <v>2019150482</v>
      </c>
      <c r="D482" t="s">
        <v>75</v>
      </c>
      <c r="E482">
        <v>12</v>
      </c>
      <c r="F482">
        <v>1555659635</v>
      </c>
      <c r="G482">
        <v>2</v>
      </c>
      <c r="H482">
        <v>2</v>
      </c>
      <c r="I482">
        <v>1</v>
      </c>
      <c r="J482">
        <v>1</v>
      </c>
      <c r="K482">
        <v>2</v>
      </c>
      <c r="L482" t="s">
        <v>1131</v>
      </c>
      <c r="M482">
        <v>4</v>
      </c>
      <c r="N482">
        <v>3</v>
      </c>
      <c r="O482">
        <v>2</v>
      </c>
      <c r="P482">
        <v>2</v>
      </c>
      <c r="Q482">
        <v>1</v>
      </c>
      <c r="R482">
        <v>1</v>
      </c>
      <c r="S482">
        <v>2</v>
      </c>
      <c r="T482" t="s">
        <v>867</v>
      </c>
      <c r="U482">
        <v>2</v>
      </c>
      <c r="V482">
        <v>5</v>
      </c>
      <c r="W482">
        <v>0</v>
      </c>
      <c r="X482">
        <v>0.5</v>
      </c>
      <c r="Y482">
        <v>0</v>
      </c>
      <c r="Z482">
        <v>1</v>
      </c>
      <c r="AA482">
        <v>0</v>
      </c>
      <c r="AB482">
        <v>1</v>
      </c>
      <c r="AC482">
        <v>0</v>
      </c>
      <c r="AD482">
        <v>0</v>
      </c>
      <c r="AE482">
        <v>1</v>
      </c>
    </row>
    <row r="483" spans="1:31" x14ac:dyDescent="0.25">
      <c r="A483">
        <v>483</v>
      </c>
      <c r="B483" t="s">
        <v>1132</v>
      </c>
      <c r="C483">
        <v>2019150483</v>
      </c>
      <c r="D483" t="s">
        <v>75</v>
      </c>
      <c r="E483">
        <v>12</v>
      </c>
      <c r="F483">
        <v>1555659635</v>
      </c>
      <c r="G483">
        <v>1</v>
      </c>
      <c r="H483">
        <v>3</v>
      </c>
      <c r="I483">
        <v>2</v>
      </c>
      <c r="J483">
        <v>2</v>
      </c>
      <c r="K483">
        <v>2</v>
      </c>
      <c r="L483" t="s">
        <v>1133</v>
      </c>
      <c r="M483">
        <v>1</v>
      </c>
      <c r="N483">
        <v>2</v>
      </c>
      <c r="O483">
        <v>1</v>
      </c>
      <c r="P483">
        <v>3</v>
      </c>
      <c r="Q483">
        <v>2</v>
      </c>
      <c r="R483">
        <v>2</v>
      </c>
      <c r="S483">
        <v>2</v>
      </c>
      <c r="T483" t="s">
        <v>77</v>
      </c>
      <c r="U483">
        <v>4</v>
      </c>
      <c r="V483">
        <v>3</v>
      </c>
      <c r="W483">
        <v>0.5</v>
      </c>
      <c r="X483">
        <v>1</v>
      </c>
      <c r="Y483">
        <v>0.5</v>
      </c>
      <c r="Z483">
        <v>0</v>
      </c>
      <c r="AA483">
        <v>0.5</v>
      </c>
      <c r="AB483">
        <v>1</v>
      </c>
      <c r="AC483">
        <v>0</v>
      </c>
      <c r="AD483">
        <v>1</v>
      </c>
      <c r="AE483">
        <v>1</v>
      </c>
    </row>
    <row r="484" spans="1:31" x14ac:dyDescent="0.25">
      <c r="A484">
        <v>484</v>
      </c>
      <c r="B484" t="s">
        <v>1134</v>
      </c>
      <c r="C484">
        <v>2019150484</v>
      </c>
      <c r="D484" t="s">
        <v>75</v>
      </c>
      <c r="E484">
        <v>12</v>
      </c>
      <c r="F484">
        <v>1555659635</v>
      </c>
      <c r="G484">
        <v>2</v>
      </c>
      <c r="H484">
        <v>2</v>
      </c>
      <c r="I484">
        <v>2</v>
      </c>
      <c r="J484">
        <v>1</v>
      </c>
      <c r="K484">
        <v>4</v>
      </c>
      <c r="L484" t="s">
        <v>189</v>
      </c>
      <c r="M484">
        <v>3</v>
      </c>
      <c r="N484">
        <v>5</v>
      </c>
      <c r="O484">
        <v>2</v>
      </c>
      <c r="P484">
        <v>2</v>
      </c>
      <c r="Q484">
        <v>2</v>
      </c>
      <c r="R484">
        <v>1</v>
      </c>
      <c r="S484">
        <v>4</v>
      </c>
      <c r="T484">
        <v>3</v>
      </c>
      <c r="U484">
        <v>3</v>
      </c>
      <c r="V484">
        <v>3</v>
      </c>
      <c r="W484">
        <v>1</v>
      </c>
      <c r="X484">
        <v>1</v>
      </c>
      <c r="Y484">
        <v>0.5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25">
      <c r="A485">
        <v>485</v>
      </c>
      <c r="B485" t="s">
        <v>1135</v>
      </c>
      <c r="C485">
        <v>2019150485</v>
      </c>
      <c r="D485" t="s">
        <v>88</v>
      </c>
      <c r="E485">
        <v>13</v>
      </c>
      <c r="F485">
        <v>1555659635</v>
      </c>
      <c r="G485">
        <v>1</v>
      </c>
      <c r="H485">
        <v>2</v>
      </c>
      <c r="I485">
        <v>2</v>
      </c>
      <c r="J485">
        <v>1</v>
      </c>
      <c r="K485">
        <v>4</v>
      </c>
      <c r="L485" t="s">
        <v>1136</v>
      </c>
      <c r="M485">
        <v>2</v>
      </c>
      <c r="N485">
        <v>2</v>
      </c>
      <c r="O485">
        <v>1</v>
      </c>
      <c r="P485">
        <v>2</v>
      </c>
      <c r="Q485">
        <v>2</v>
      </c>
      <c r="R485">
        <v>1</v>
      </c>
      <c r="S485">
        <v>4</v>
      </c>
      <c r="T485">
        <v>7</v>
      </c>
      <c r="U485">
        <v>1</v>
      </c>
      <c r="V485">
        <v>4</v>
      </c>
      <c r="W485">
        <v>0.5</v>
      </c>
      <c r="X485">
        <v>1</v>
      </c>
      <c r="Y485">
        <v>1</v>
      </c>
      <c r="Z485">
        <v>0.5</v>
      </c>
      <c r="AA485">
        <v>0.5</v>
      </c>
      <c r="AB485">
        <v>1</v>
      </c>
      <c r="AC485">
        <v>0.5</v>
      </c>
      <c r="AD485">
        <v>0</v>
      </c>
      <c r="AE485">
        <v>1</v>
      </c>
    </row>
    <row r="486" spans="1:31" x14ac:dyDescent="0.25">
      <c r="A486">
        <v>486</v>
      </c>
      <c r="B486" t="s">
        <v>1137</v>
      </c>
      <c r="C486">
        <v>2019150486</v>
      </c>
      <c r="D486" t="s">
        <v>88</v>
      </c>
      <c r="E486">
        <v>12</v>
      </c>
      <c r="F486">
        <v>1555659635</v>
      </c>
      <c r="G486">
        <v>2</v>
      </c>
      <c r="H486">
        <v>2</v>
      </c>
      <c r="I486">
        <v>1</v>
      </c>
      <c r="J486">
        <v>1</v>
      </c>
      <c r="K486">
        <v>1</v>
      </c>
      <c r="L486" t="s">
        <v>1138</v>
      </c>
      <c r="M486">
        <v>3</v>
      </c>
      <c r="N486">
        <v>3</v>
      </c>
      <c r="O486">
        <v>2</v>
      </c>
      <c r="P486">
        <v>2</v>
      </c>
      <c r="Q486">
        <v>1</v>
      </c>
      <c r="R486">
        <v>1</v>
      </c>
      <c r="S486">
        <v>1</v>
      </c>
      <c r="T486" t="s">
        <v>1139</v>
      </c>
      <c r="U486">
        <v>3</v>
      </c>
      <c r="V486">
        <v>3</v>
      </c>
      <c r="W486">
        <v>0.5</v>
      </c>
      <c r="X486">
        <v>1</v>
      </c>
      <c r="Y486">
        <v>0.5</v>
      </c>
      <c r="Z486">
        <v>0.5</v>
      </c>
      <c r="AA486">
        <v>0.5</v>
      </c>
      <c r="AB486">
        <v>1</v>
      </c>
      <c r="AC486">
        <v>1</v>
      </c>
      <c r="AD486">
        <v>0</v>
      </c>
      <c r="AE486">
        <v>1</v>
      </c>
    </row>
    <row r="487" spans="1:31" x14ac:dyDescent="0.25">
      <c r="A487">
        <v>487</v>
      </c>
      <c r="B487" t="s">
        <v>1140</v>
      </c>
      <c r="C487">
        <v>2019150487</v>
      </c>
      <c r="D487" t="s">
        <v>75</v>
      </c>
      <c r="E487">
        <v>13</v>
      </c>
      <c r="F487">
        <v>1555659635</v>
      </c>
      <c r="G487">
        <v>1</v>
      </c>
      <c r="H487">
        <v>2</v>
      </c>
      <c r="I487">
        <v>2</v>
      </c>
      <c r="J487">
        <v>2</v>
      </c>
      <c r="K487">
        <v>2</v>
      </c>
      <c r="L487" t="s">
        <v>85</v>
      </c>
      <c r="M487">
        <v>3</v>
      </c>
      <c r="N487">
        <v>1</v>
      </c>
      <c r="O487">
        <v>1</v>
      </c>
      <c r="P487">
        <v>2</v>
      </c>
      <c r="Q487">
        <v>2</v>
      </c>
      <c r="R487">
        <v>2</v>
      </c>
      <c r="S487">
        <v>2</v>
      </c>
      <c r="T487">
        <v>3</v>
      </c>
      <c r="U487">
        <v>1</v>
      </c>
      <c r="V487">
        <v>5</v>
      </c>
      <c r="W487">
        <v>0.5</v>
      </c>
      <c r="X487">
        <v>0</v>
      </c>
      <c r="Y487">
        <v>0</v>
      </c>
      <c r="Z487">
        <v>1</v>
      </c>
      <c r="AA487">
        <v>1</v>
      </c>
      <c r="AB487">
        <v>0.5</v>
      </c>
      <c r="AC487">
        <v>1</v>
      </c>
      <c r="AD487">
        <v>0</v>
      </c>
      <c r="AE487">
        <v>1</v>
      </c>
    </row>
    <row r="488" spans="1:31" x14ac:dyDescent="0.25">
      <c r="A488">
        <v>488</v>
      </c>
      <c r="B488" t="s">
        <v>1141</v>
      </c>
      <c r="C488">
        <v>2019150488</v>
      </c>
      <c r="D488" t="s">
        <v>75</v>
      </c>
      <c r="E488">
        <v>13</v>
      </c>
      <c r="F488">
        <v>1555659635</v>
      </c>
      <c r="G488">
        <v>1</v>
      </c>
      <c r="H488">
        <v>2</v>
      </c>
      <c r="I488">
        <v>1</v>
      </c>
      <c r="J488">
        <v>1</v>
      </c>
      <c r="K488">
        <v>1</v>
      </c>
      <c r="L488" t="s">
        <v>1142</v>
      </c>
      <c r="M488">
        <v>3</v>
      </c>
      <c r="N488">
        <v>3</v>
      </c>
      <c r="O488">
        <v>1</v>
      </c>
      <c r="P488">
        <v>2</v>
      </c>
      <c r="Q488">
        <v>1</v>
      </c>
      <c r="R488">
        <v>1</v>
      </c>
      <c r="S488">
        <v>1</v>
      </c>
      <c r="T488">
        <v>6</v>
      </c>
      <c r="U488">
        <v>4</v>
      </c>
      <c r="V488">
        <v>4</v>
      </c>
      <c r="W488">
        <v>1</v>
      </c>
      <c r="X488">
        <v>0</v>
      </c>
      <c r="Y488">
        <v>0.5</v>
      </c>
      <c r="Z488">
        <v>1</v>
      </c>
      <c r="AA488">
        <v>1</v>
      </c>
      <c r="AB488">
        <v>0.5</v>
      </c>
      <c r="AC488">
        <v>1</v>
      </c>
      <c r="AD488">
        <v>1</v>
      </c>
      <c r="AE488">
        <v>1</v>
      </c>
    </row>
    <row r="489" spans="1:31" x14ac:dyDescent="0.25">
      <c r="A489">
        <v>489</v>
      </c>
      <c r="B489" t="s">
        <v>1143</v>
      </c>
      <c r="C489">
        <v>2019150489</v>
      </c>
      <c r="D489" t="s">
        <v>75</v>
      </c>
      <c r="E489">
        <v>12</v>
      </c>
      <c r="F489">
        <v>1555659635</v>
      </c>
      <c r="G489">
        <v>1</v>
      </c>
      <c r="H489">
        <v>1</v>
      </c>
      <c r="I489">
        <v>2</v>
      </c>
      <c r="J489">
        <v>2</v>
      </c>
      <c r="K489">
        <v>2</v>
      </c>
      <c r="L489" t="s">
        <v>1144</v>
      </c>
      <c r="M489">
        <v>2</v>
      </c>
      <c r="N489">
        <v>2</v>
      </c>
      <c r="O489">
        <v>1</v>
      </c>
      <c r="P489">
        <v>1</v>
      </c>
      <c r="Q489">
        <v>2</v>
      </c>
      <c r="R489">
        <v>2</v>
      </c>
      <c r="S489">
        <v>2</v>
      </c>
      <c r="T489" t="s">
        <v>1145</v>
      </c>
      <c r="U489">
        <v>3</v>
      </c>
      <c r="V489">
        <v>2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0.5</v>
      </c>
      <c r="AD489">
        <v>1</v>
      </c>
      <c r="AE489">
        <v>1</v>
      </c>
    </row>
    <row r="490" spans="1:31" x14ac:dyDescent="0.25">
      <c r="A490">
        <v>490</v>
      </c>
      <c r="B490" t="s">
        <v>1146</v>
      </c>
      <c r="C490">
        <v>2019150490</v>
      </c>
      <c r="D490" t="s">
        <v>75</v>
      </c>
      <c r="E490">
        <v>13</v>
      </c>
      <c r="F490">
        <v>1555659635</v>
      </c>
      <c r="G490">
        <v>1</v>
      </c>
      <c r="H490">
        <v>2</v>
      </c>
      <c r="I490">
        <v>1</v>
      </c>
      <c r="J490">
        <v>3</v>
      </c>
      <c r="K490">
        <v>4</v>
      </c>
      <c r="L490" t="s">
        <v>1147</v>
      </c>
      <c r="M490">
        <v>4</v>
      </c>
      <c r="N490">
        <v>5</v>
      </c>
      <c r="O490">
        <v>1</v>
      </c>
      <c r="P490">
        <v>2</v>
      </c>
      <c r="Q490">
        <v>1</v>
      </c>
      <c r="R490">
        <v>3</v>
      </c>
      <c r="S490">
        <v>4</v>
      </c>
      <c r="T490">
        <v>8</v>
      </c>
      <c r="U490">
        <v>1</v>
      </c>
      <c r="V490">
        <v>3</v>
      </c>
      <c r="W490">
        <v>1</v>
      </c>
      <c r="X490">
        <v>0.5</v>
      </c>
      <c r="Y490">
        <v>1</v>
      </c>
      <c r="Z490">
        <v>0.5</v>
      </c>
      <c r="AA490">
        <v>1</v>
      </c>
      <c r="AB490">
        <v>0</v>
      </c>
      <c r="AC490">
        <v>1</v>
      </c>
      <c r="AD490">
        <v>0.5</v>
      </c>
      <c r="AE490">
        <v>1</v>
      </c>
    </row>
    <row r="491" spans="1:31" x14ac:dyDescent="0.25">
      <c r="A491">
        <v>491</v>
      </c>
      <c r="B491" t="s">
        <v>1148</v>
      </c>
      <c r="C491">
        <v>2019150491</v>
      </c>
      <c r="D491" t="s">
        <v>75</v>
      </c>
      <c r="E491">
        <v>13</v>
      </c>
      <c r="F491">
        <v>1555659635</v>
      </c>
      <c r="G491">
        <v>1</v>
      </c>
      <c r="H491">
        <v>2</v>
      </c>
      <c r="I491">
        <v>2</v>
      </c>
      <c r="J491">
        <v>2</v>
      </c>
      <c r="K491">
        <v>3</v>
      </c>
      <c r="L491" t="s">
        <v>1149</v>
      </c>
      <c r="M491">
        <v>1</v>
      </c>
      <c r="N491">
        <v>5</v>
      </c>
      <c r="O491">
        <v>1</v>
      </c>
      <c r="P491">
        <v>2</v>
      </c>
      <c r="Q491">
        <v>2</v>
      </c>
      <c r="R491">
        <v>2</v>
      </c>
      <c r="S491">
        <v>3</v>
      </c>
      <c r="T491" t="s">
        <v>994</v>
      </c>
      <c r="U491">
        <v>4</v>
      </c>
      <c r="V491">
        <v>1</v>
      </c>
      <c r="W491">
        <v>0.5</v>
      </c>
      <c r="X491">
        <v>1</v>
      </c>
      <c r="Y491">
        <v>0</v>
      </c>
      <c r="Z491">
        <v>0.5</v>
      </c>
      <c r="AA491">
        <v>0.5</v>
      </c>
      <c r="AB491">
        <v>0.5</v>
      </c>
      <c r="AC491">
        <v>0</v>
      </c>
      <c r="AD491">
        <v>1</v>
      </c>
      <c r="AE491">
        <v>1</v>
      </c>
    </row>
    <row r="492" spans="1:31" x14ac:dyDescent="0.25">
      <c r="A492">
        <v>492</v>
      </c>
      <c r="B492" t="s">
        <v>1150</v>
      </c>
      <c r="C492">
        <v>2019150492</v>
      </c>
      <c r="D492" t="s">
        <v>75</v>
      </c>
      <c r="E492">
        <v>13</v>
      </c>
      <c r="F492">
        <v>1555659635</v>
      </c>
      <c r="G492">
        <v>2</v>
      </c>
      <c r="H492">
        <v>2</v>
      </c>
      <c r="I492">
        <v>2</v>
      </c>
      <c r="J492">
        <v>1</v>
      </c>
      <c r="K492">
        <v>1</v>
      </c>
      <c r="L492" t="s">
        <v>1151</v>
      </c>
      <c r="M492">
        <v>4</v>
      </c>
      <c r="N492">
        <v>4</v>
      </c>
      <c r="O492">
        <v>2</v>
      </c>
      <c r="P492">
        <v>2</v>
      </c>
      <c r="Q492">
        <v>2</v>
      </c>
      <c r="R492">
        <v>1</v>
      </c>
      <c r="S492">
        <v>1</v>
      </c>
      <c r="T492" t="s">
        <v>251</v>
      </c>
      <c r="U492">
        <v>1</v>
      </c>
      <c r="V492">
        <v>1</v>
      </c>
      <c r="W492">
        <v>0.5</v>
      </c>
      <c r="X492">
        <v>0</v>
      </c>
      <c r="Y492">
        <v>0.5</v>
      </c>
      <c r="Z492">
        <v>1</v>
      </c>
      <c r="AA492">
        <v>0.5</v>
      </c>
      <c r="AB492">
        <v>0.5</v>
      </c>
      <c r="AC492">
        <v>0</v>
      </c>
      <c r="AD492">
        <v>0</v>
      </c>
      <c r="AE492">
        <v>1</v>
      </c>
    </row>
    <row r="493" spans="1:31" x14ac:dyDescent="0.25">
      <c r="A493">
        <v>493</v>
      </c>
      <c r="B493" t="s">
        <v>1152</v>
      </c>
      <c r="C493">
        <v>2019150493</v>
      </c>
      <c r="D493" t="s">
        <v>75</v>
      </c>
      <c r="E493">
        <v>11</v>
      </c>
      <c r="F493">
        <v>1555659635</v>
      </c>
      <c r="G493">
        <v>2</v>
      </c>
      <c r="H493">
        <v>1</v>
      </c>
      <c r="I493">
        <v>2</v>
      </c>
      <c r="J493">
        <v>2</v>
      </c>
      <c r="K493">
        <v>1</v>
      </c>
      <c r="L493" t="s">
        <v>1153</v>
      </c>
      <c r="M493">
        <v>2</v>
      </c>
      <c r="N493">
        <v>3</v>
      </c>
      <c r="O493">
        <v>2</v>
      </c>
      <c r="P493">
        <v>1</v>
      </c>
      <c r="Q493">
        <v>2</v>
      </c>
      <c r="R493">
        <v>2</v>
      </c>
      <c r="S493">
        <v>1</v>
      </c>
      <c r="T493" t="s">
        <v>443</v>
      </c>
      <c r="U493">
        <v>4</v>
      </c>
      <c r="V493">
        <v>1</v>
      </c>
      <c r="W493">
        <v>1</v>
      </c>
      <c r="X493">
        <v>1</v>
      </c>
      <c r="Y493">
        <v>0.5</v>
      </c>
      <c r="Z493">
        <v>1</v>
      </c>
      <c r="AA493">
        <v>1</v>
      </c>
      <c r="AB493">
        <v>1</v>
      </c>
      <c r="AC493">
        <v>0</v>
      </c>
      <c r="AD493">
        <v>0.5</v>
      </c>
      <c r="AE493">
        <v>1</v>
      </c>
    </row>
    <row r="494" spans="1:31" x14ac:dyDescent="0.25">
      <c r="A494">
        <v>494</v>
      </c>
      <c r="B494" t="s">
        <v>1154</v>
      </c>
      <c r="C494">
        <v>2019150494</v>
      </c>
      <c r="D494" t="s">
        <v>75</v>
      </c>
      <c r="E494">
        <v>11</v>
      </c>
      <c r="F494">
        <v>1555659635</v>
      </c>
      <c r="G494">
        <v>2</v>
      </c>
      <c r="H494">
        <v>2</v>
      </c>
      <c r="I494">
        <v>2</v>
      </c>
      <c r="J494">
        <v>3</v>
      </c>
      <c r="K494">
        <v>2</v>
      </c>
      <c r="L494" t="s">
        <v>1155</v>
      </c>
      <c r="M494">
        <v>3</v>
      </c>
      <c r="N494">
        <v>3</v>
      </c>
      <c r="O494">
        <v>2</v>
      </c>
      <c r="P494">
        <v>2</v>
      </c>
      <c r="Q494">
        <v>2</v>
      </c>
      <c r="R494">
        <v>3</v>
      </c>
      <c r="S494">
        <v>2</v>
      </c>
      <c r="T494" t="s">
        <v>310</v>
      </c>
      <c r="U494">
        <v>4</v>
      </c>
      <c r="V494">
        <v>5</v>
      </c>
      <c r="W494">
        <v>1</v>
      </c>
      <c r="X494">
        <v>0.5</v>
      </c>
      <c r="Y494">
        <v>1</v>
      </c>
      <c r="Z494">
        <v>0</v>
      </c>
      <c r="AA494">
        <v>1</v>
      </c>
      <c r="AB494">
        <v>0</v>
      </c>
      <c r="AC494">
        <v>1</v>
      </c>
      <c r="AD494">
        <v>0.5</v>
      </c>
      <c r="AE494">
        <v>1</v>
      </c>
    </row>
    <row r="495" spans="1:31" x14ac:dyDescent="0.25">
      <c r="A495">
        <v>495</v>
      </c>
      <c r="B495" t="s">
        <v>1156</v>
      </c>
      <c r="C495">
        <v>2019150495</v>
      </c>
      <c r="D495" t="s">
        <v>88</v>
      </c>
      <c r="E495">
        <v>12</v>
      </c>
      <c r="F495">
        <v>1555659635</v>
      </c>
      <c r="G495">
        <v>1</v>
      </c>
      <c r="H495">
        <v>1</v>
      </c>
      <c r="I495">
        <v>2</v>
      </c>
      <c r="J495">
        <v>1</v>
      </c>
      <c r="K495">
        <v>3</v>
      </c>
      <c r="L495" t="s">
        <v>842</v>
      </c>
      <c r="M495">
        <v>1</v>
      </c>
      <c r="N495">
        <v>3</v>
      </c>
      <c r="O495">
        <v>1</v>
      </c>
      <c r="P495">
        <v>1</v>
      </c>
      <c r="Q495">
        <v>2</v>
      </c>
      <c r="R495">
        <v>1</v>
      </c>
      <c r="S495">
        <v>3</v>
      </c>
      <c r="T495" t="s">
        <v>265</v>
      </c>
      <c r="U495">
        <v>4</v>
      </c>
      <c r="V495">
        <v>4</v>
      </c>
      <c r="W495">
        <v>1</v>
      </c>
      <c r="X495">
        <v>0</v>
      </c>
      <c r="Y495">
        <v>0.5</v>
      </c>
      <c r="Z495">
        <v>0.5</v>
      </c>
      <c r="AA495">
        <v>0</v>
      </c>
      <c r="AB495">
        <v>1</v>
      </c>
      <c r="AC495">
        <v>0</v>
      </c>
      <c r="AD495">
        <v>1</v>
      </c>
      <c r="AE495">
        <v>1</v>
      </c>
    </row>
    <row r="496" spans="1:31" x14ac:dyDescent="0.25">
      <c r="A496">
        <v>496</v>
      </c>
      <c r="B496" t="s">
        <v>1157</v>
      </c>
      <c r="C496">
        <v>2019150496</v>
      </c>
      <c r="D496" t="s">
        <v>75</v>
      </c>
      <c r="E496">
        <v>11</v>
      </c>
      <c r="F496">
        <v>1555659635</v>
      </c>
      <c r="G496">
        <v>1</v>
      </c>
      <c r="H496">
        <v>2</v>
      </c>
      <c r="I496">
        <v>2</v>
      </c>
      <c r="J496">
        <v>1</v>
      </c>
      <c r="K496">
        <v>1</v>
      </c>
      <c r="L496" t="s">
        <v>1158</v>
      </c>
      <c r="M496">
        <v>1</v>
      </c>
      <c r="N496">
        <v>2</v>
      </c>
      <c r="O496">
        <v>1</v>
      </c>
      <c r="P496">
        <v>2</v>
      </c>
      <c r="Q496">
        <v>2</v>
      </c>
      <c r="R496">
        <v>1</v>
      </c>
      <c r="S496">
        <v>1</v>
      </c>
      <c r="T496">
        <v>3</v>
      </c>
      <c r="U496">
        <v>2</v>
      </c>
      <c r="V496">
        <v>1</v>
      </c>
      <c r="W496">
        <v>0</v>
      </c>
      <c r="X496">
        <v>0.5</v>
      </c>
      <c r="Y496">
        <v>0</v>
      </c>
      <c r="Z496">
        <v>0.5</v>
      </c>
      <c r="AA496">
        <v>0</v>
      </c>
      <c r="AB496">
        <v>0.5</v>
      </c>
      <c r="AC496">
        <v>1</v>
      </c>
      <c r="AD496">
        <v>1</v>
      </c>
      <c r="AE496">
        <v>1</v>
      </c>
    </row>
    <row r="497" spans="1:31" x14ac:dyDescent="0.25">
      <c r="A497">
        <v>497</v>
      </c>
      <c r="B497" t="s">
        <v>1159</v>
      </c>
      <c r="C497">
        <v>2019150497</v>
      </c>
      <c r="D497" t="s">
        <v>88</v>
      </c>
      <c r="E497">
        <v>12</v>
      </c>
      <c r="F497">
        <v>1555659635</v>
      </c>
      <c r="G497">
        <v>2</v>
      </c>
      <c r="H497">
        <v>3</v>
      </c>
      <c r="I497">
        <v>1</v>
      </c>
      <c r="J497">
        <v>3</v>
      </c>
      <c r="K497">
        <v>3</v>
      </c>
      <c r="L497" t="s">
        <v>632</v>
      </c>
      <c r="M497">
        <v>2</v>
      </c>
      <c r="N497">
        <v>2</v>
      </c>
      <c r="O497">
        <v>2</v>
      </c>
      <c r="P497">
        <v>3</v>
      </c>
      <c r="Q497">
        <v>1</v>
      </c>
      <c r="R497">
        <v>3</v>
      </c>
      <c r="S497">
        <v>3</v>
      </c>
      <c r="T497" t="s">
        <v>1160</v>
      </c>
      <c r="U497">
        <v>2</v>
      </c>
      <c r="V497">
        <v>2</v>
      </c>
      <c r="W497">
        <v>1</v>
      </c>
      <c r="X497">
        <v>0</v>
      </c>
      <c r="Y497">
        <v>0.5</v>
      </c>
      <c r="Z497">
        <v>0.5</v>
      </c>
      <c r="AA497">
        <v>1</v>
      </c>
      <c r="AB497">
        <v>0</v>
      </c>
      <c r="AC497">
        <v>0.5</v>
      </c>
      <c r="AD497">
        <v>0.5</v>
      </c>
      <c r="AE497">
        <v>1</v>
      </c>
    </row>
    <row r="498" spans="1:31" x14ac:dyDescent="0.25">
      <c r="A498">
        <v>498</v>
      </c>
      <c r="B498" t="s">
        <v>1161</v>
      </c>
      <c r="C498">
        <v>2019150498</v>
      </c>
      <c r="D498" t="s">
        <v>88</v>
      </c>
      <c r="E498">
        <v>11</v>
      </c>
      <c r="F498">
        <v>1555659635</v>
      </c>
      <c r="G498">
        <v>1</v>
      </c>
      <c r="H498">
        <v>2</v>
      </c>
      <c r="I498">
        <v>1</v>
      </c>
      <c r="J498">
        <v>1</v>
      </c>
      <c r="K498">
        <v>1</v>
      </c>
      <c r="L498" t="s">
        <v>118</v>
      </c>
      <c r="M498">
        <v>1</v>
      </c>
      <c r="N498">
        <v>4</v>
      </c>
      <c r="O498">
        <v>1</v>
      </c>
      <c r="P498">
        <v>2</v>
      </c>
      <c r="Q498">
        <v>1</v>
      </c>
      <c r="R498">
        <v>1</v>
      </c>
      <c r="S498">
        <v>1</v>
      </c>
      <c r="T498" t="s">
        <v>1162</v>
      </c>
      <c r="U498">
        <v>2</v>
      </c>
      <c r="V498">
        <v>1</v>
      </c>
      <c r="W498">
        <v>0</v>
      </c>
      <c r="X498">
        <v>0</v>
      </c>
      <c r="Y498">
        <v>0</v>
      </c>
      <c r="Z498">
        <v>0.5</v>
      </c>
      <c r="AA498">
        <v>1</v>
      </c>
      <c r="AB498">
        <v>0.5</v>
      </c>
      <c r="AC498">
        <v>1</v>
      </c>
      <c r="AD498">
        <v>0</v>
      </c>
      <c r="AE498">
        <v>1</v>
      </c>
    </row>
    <row r="499" spans="1:31" x14ac:dyDescent="0.25">
      <c r="A499">
        <v>499</v>
      </c>
      <c r="B499" t="s">
        <v>1163</v>
      </c>
      <c r="C499">
        <v>2019150499</v>
      </c>
      <c r="D499" t="s">
        <v>88</v>
      </c>
      <c r="E499">
        <v>12</v>
      </c>
      <c r="F499">
        <v>1555659635</v>
      </c>
      <c r="G499">
        <v>1</v>
      </c>
      <c r="H499">
        <v>3</v>
      </c>
      <c r="I499">
        <v>2</v>
      </c>
      <c r="J499">
        <v>2</v>
      </c>
      <c r="K499">
        <v>3</v>
      </c>
      <c r="L499" t="s">
        <v>273</v>
      </c>
      <c r="M499">
        <v>4</v>
      </c>
      <c r="N499">
        <v>1</v>
      </c>
      <c r="O499">
        <v>1</v>
      </c>
      <c r="P499">
        <v>3</v>
      </c>
      <c r="Q499">
        <v>2</v>
      </c>
      <c r="R499">
        <v>2</v>
      </c>
      <c r="S499">
        <v>3</v>
      </c>
      <c r="T499" t="s">
        <v>1164</v>
      </c>
      <c r="U499">
        <v>2</v>
      </c>
      <c r="V499">
        <v>3</v>
      </c>
      <c r="W499">
        <v>1</v>
      </c>
      <c r="X499">
        <v>1</v>
      </c>
      <c r="Y499">
        <v>0</v>
      </c>
      <c r="Z499">
        <v>1</v>
      </c>
      <c r="AA499">
        <v>1</v>
      </c>
      <c r="AB499">
        <v>1</v>
      </c>
      <c r="AC499">
        <v>0</v>
      </c>
      <c r="AD499">
        <v>1</v>
      </c>
      <c r="AE499">
        <v>1</v>
      </c>
    </row>
    <row r="500" spans="1:31" x14ac:dyDescent="0.25">
      <c r="A500">
        <v>500</v>
      </c>
      <c r="B500" t="s">
        <v>1165</v>
      </c>
      <c r="C500">
        <v>2019150500</v>
      </c>
      <c r="D500" t="s">
        <v>88</v>
      </c>
      <c r="E500">
        <v>12</v>
      </c>
      <c r="F500">
        <v>1555659635</v>
      </c>
      <c r="G500">
        <v>2</v>
      </c>
      <c r="H500">
        <v>2</v>
      </c>
      <c r="I500">
        <v>1</v>
      </c>
      <c r="J500">
        <v>2</v>
      </c>
      <c r="K500">
        <v>2</v>
      </c>
      <c r="L500" t="s">
        <v>1166</v>
      </c>
      <c r="M500">
        <v>1</v>
      </c>
      <c r="N500">
        <v>1</v>
      </c>
      <c r="O500">
        <v>2</v>
      </c>
      <c r="P500">
        <v>2</v>
      </c>
      <c r="Q500">
        <v>1</v>
      </c>
      <c r="R500">
        <v>2</v>
      </c>
      <c r="S500">
        <v>2</v>
      </c>
      <c r="T500" t="s">
        <v>314</v>
      </c>
      <c r="U500">
        <v>1</v>
      </c>
      <c r="V500">
        <v>5</v>
      </c>
      <c r="W500">
        <v>0</v>
      </c>
      <c r="X500">
        <v>0.5</v>
      </c>
      <c r="Y500">
        <v>1</v>
      </c>
      <c r="Z500">
        <v>1</v>
      </c>
      <c r="AA500">
        <v>1</v>
      </c>
      <c r="AB500">
        <v>0.5</v>
      </c>
      <c r="AC500">
        <v>1</v>
      </c>
      <c r="AD500">
        <v>1</v>
      </c>
      <c r="AE50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9B5D-8AC6-473A-BB91-7B9B14D22516}">
  <dimension ref="H2:AG36"/>
  <sheetViews>
    <sheetView tabSelected="1" topLeftCell="F1" zoomScale="85" zoomScaleNormal="85" workbookViewId="0">
      <selection activeCell="K12" sqref="K12"/>
    </sheetView>
  </sheetViews>
  <sheetFormatPr defaultRowHeight="13.8" x14ac:dyDescent="0.25"/>
  <cols>
    <col min="23" max="23" width="12.33203125" customWidth="1"/>
  </cols>
  <sheetData>
    <row r="2" spans="8:33" x14ac:dyDescent="0.25">
      <c r="H2" s="35" t="s">
        <v>2061</v>
      </c>
      <c r="I2" s="35"/>
      <c r="J2" s="35"/>
      <c r="K2" s="35"/>
      <c r="L2" s="35"/>
      <c r="N2" s="35" t="s">
        <v>2062</v>
      </c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</row>
    <row r="3" spans="8:33" x14ac:dyDescent="0.25">
      <c r="H3" s="33" t="s">
        <v>2060</v>
      </c>
      <c r="I3" s="33" t="s">
        <v>2059</v>
      </c>
      <c r="J3" s="4" t="s">
        <v>40</v>
      </c>
      <c r="K3" s="4" t="s">
        <v>32</v>
      </c>
      <c r="L3" s="4" t="s">
        <v>1922</v>
      </c>
      <c r="N3" s="35" t="s">
        <v>2059</v>
      </c>
      <c r="O3" s="35" t="s">
        <v>60</v>
      </c>
      <c r="P3" s="35"/>
      <c r="Q3" s="35"/>
      <c r="R3" s="35" t="s">
        <v>61</v>
      </c>
      <c r="S3" s="35"/>
      <c r="T3" s="35"/>
      <c r="U3" s="35" t="s">
        <v>2054</v>
      </c>
      <c r="V3" s="35"/>
      <c r="W3" s="35"/>
      <c r="X3" s="35" t="s">
        <v>63</v>
      </c>
      <c r="Y3" s="35"/>
      <c r="Z3" s="35"/>
      <c r="AA3" s="35" t="s">
        <v>2056</v>
      </c>
      <c r="AB3" s="35"/>
      <c r="AC3" s="35"/>
      <c r="AD3" s="8"/>
      <c r="AE3" s="8"/>
      <c r="AF3" s="8"/>
      <c r="AG3" s="8"/>
    </row>
    <row r="4" spans="8:33" x14ac:dyDescent="0.25">
      <c r="H4" s="4" t="s">
        <v>60</v>
      </c>
      <c r="I4" s="4">
        <v>50</v>
      </c>
      <c r="J4" s="4">
        <v>66.837920000000011</v>
      </c>
      <c r="K4" s="4">
        <v>225.8</v>
      </c>
      <c r="L4" s="4">
        <v>1.4</v>
      </c>
      <c r="N4" s="35"/>
      <c r="O4" s="4" t="s">
        <v>40</v>
      </c>
      <c r="P4" s="4" t="s">
        <v>32</v>
      </c>
      <c r="Q4" s="4" t="s">
        <v>1922</v>
      </c>
      <c r="R4" s="4" t="s">
        <v>40</v>
      </c>
      <c r="S4" s="4" t="s">
        <v>32</v>
      </c>
      <c r="T4" s="4" t="s">
        <v>1922</v>
      </c>
      <c r="U4" s="4" t="s">
        <v>40</v>
      </c>
      <c r="V4" s="4" t="s">
        <v>32</v>
      </c>
      <c r="W4" s="4" t="s">
        <v>1922</v>
      </c>
      <c r="X4" s="4" t="s">
        <v>40</v>
      </c>
      <c r="Y4" s="4" t="s">
        <v>32</v>
      </c>
      <c r="Z4" s="4" t="s">
        <v>1922</v>
      </c>
      <c r="AA4" s="4" t="s">
        <v>40</v>
      </c>
      <c r="AB4" s="4" t="s">
        <v>32</v>
      </c>
      <c r="AC4" s="4" t="s">
        <v>1922</v>
      </c>
    </row>
    <row r="5" spans="8:33" x14ac:dyDescent="0.25">
      <c r="H5" s="4" t="s">
        <v>60</v>
      </c>
      <c r="I5" s="4">
        <v>100</v>
      </c>
      <c r="J5" s="4">
        <v>71.543700000000001</v>
      </c>
      <c r="K5" s="4">
        <v>871.6</v>
      </c>
      <c r="L5" s="4">
        <v>2</v>
      </c>
      <c r="N5" s="43">
        <v>50</v>
      </c>
      <c r="O5" s="4">
        <v>66.837920000000011</v>
      </c>
      <c r="P5" s="4">
        <v>225.8</v>
      </c>
      <c r="Q5" s="4">
        <v>1.4</v>
      </c>
      <c r="R5" s="4">
        <v>64.334739999999996</v>
      </c>
      <c r="S5" s="4">
        <v>85.8</v>
      </c>
      <c r="T5" s="26">
        <v>0.4</v>
      </c>
      <c r="U5" s="4">
        <v>63.320771428571433</v>
      </c>
      <c r="V5" s="4">
        <v>237.71428571428572</v>
      </c>
      <c r="W5" s="4">
        <v>0.5714285714285714</v>
      </c>
      <c r="X5" s="4">
        <v>66.52055</v>
      </c>
      <c r="Y5" s="4">
        <v>94.333333333333329</v>
      </c>
      <c r="Z5" s="4">
        <v>1.6666666666666667</v>
      </c>
      <c r="AA5" s="4">
        <v>64.267144444444455</v>
      </c>
      <c r="AB5" s="4">
        <v>248</v>
      </c>
      <c r="AC5" s="4">
        <v>0.77777777777777779</v>
      </c>
    </row>
    <row r="6" spans="8:33" x14ac:dyDescent="0.25">
      <c r="H6" s="4" t="s">
        <v>60</v>
      </c>
      <c r="I6" s="4">
        <v>200</v>
      </c>
      <c r="J6" s="4">
        <v>75.918166666666664</v>
      </c>
      <c r="K6" s="4">
        <v>3499.1111111111113</v>
      </c>
      <c r="L6" s="4">
        <v>2.6666666666666665</v>
      </c>
      <c r="N6" s="43">
        <v>100</v>
      </c>
      <c r="O6" s="4">
        <v>71.543700000000001</v>
      </c>
      <c r="P6" s="4">
        <v>871.6</v>
      </c>
      <c r="Q6" s="4">
        <v>2</v>
      </c>
      <c r="R6" s="4">
        <v>69.085380000000001</v>
      </c>
      <c r="S6" s="4">
        <v>342</v>
      </c>
      <c r="T6" s="26">
        <v>1</v>
      </c>
      <c r="U6" s="4">
        <v>67.726600000000005</v>
      </c>
      <c r="V6" s="4">
        <v>969.85714285714289</v>
      </c>
      <c r="W6" s="4">
        <v>1.2857142857142858</v>
      </c>
      <c r="X6" s="4">
        <v>70.580283333333341</v>
      </c>
      <c r="Y6" s="4">
        <v>462</v>
      </c>
      <c r="Z6" s="4">
        <v>2.3333333333333335</v>
      </c>
      <c r="AA6" s="4">
        <v>67.991844444444439</v>
      </c>
      <c r="AB6" s="4">
        <v>1067.2222222222222</v>
      </c>
      <c r="AC6" s="4">
        <v>2.4444444444444446</v>
      </c>
    </row>
    <row r="7" spans="8:33" x14ac:dyDescent="0.25">
      <c r="H7" s="4" t="s">
        <v>60</v>
      </c>
      <c r="I7" s="4">
        <v>500</v>
      </c>
      <c r="J7" s="4">
        <v>79.773314285714278</v>
      </c>
      <c r="K7" s="4">
        <v>21208.428571428572</v>
      </c>
      <c r="L7" s="4">
        <v>4.5714285714285712</v>
      </c>
      <c r="N7" s="4">
        <v>200</v>
      </c>
      <c r="O7" s="4">
        <v>75.918166666666664</v>
      </c>
      <c r="P7" s="4">
        <v>3499.1111111111113</v>
      </c>
      <c r="Q7" s="4">
        <v>2.6666666666666665</v>
      </c>
      <c r="R7" s="4">
        <v>71.044200000000004</v>
      </c>
      <c r="S7" s="4">
        <v>1263</v>
      </c>
      <c r="T7" s="26">
        <v>2.2000000000000002</v>
      </c>
      <c r="U7" s="4">
        <v>71.29515714285715</v>
      </c>
      <c r="V7" s="4">
        <v>3323.1428571428573</v>
      </c>
      <c r="W7" s="4">
        <v>1.4285714285714286</v>
      </c>
      <c r="X7" s="4">
        <v>73.478716666666671</v>
      </c>
      <c r="Y7" s="4">
        <v>1680</v>
      </c>
      <c r="Z7" s="4">
        <v>3.6666666666666665</v>
      </c>
      <c r="AA7" s="4">
        <v>71.560566666666674</v>
      </c>
      <c r="AB7" s="4">
        <v>4260.7777777777774</v>
      </c>
      <c r="AC7" s="4">
        <v>3.4444444444444446</v>
      </c>
    </row>
    <row r="8" spans="8:33" x14ac:dyDescent="0.25">
      <c r="H8" s="4" t="s">
        <v>60</v>
      </c>
      <c r="I8" s="4">
        <v>1000</v>
      </c>
      <c r="J8" s="4">
        <v>82.13709999999999</v>
      </c>
      <c r="K8" s="4">
        <v>91711.666666666672</v>
      </c>
      <c r="L8" s="4">
        <v>8.5</v>
      </c>
      <c r="N8" s="4">
        <v>500</v>
      </c>
      <c r="O8" s="4">
        <v>79.773314285714278</v>
      </c>
      <c r="P8" s="4">
        <v>21208.428571428572</v>
      </c>
      <c r="Q8" s="4">
        <v>4.5714285714285712</v>
      </c>
      <c r="R8" s="4">
        <v>76.344619999999992</v>
      </c>
      <c r="S8" s="4">
        <v>7580.2</v>
      </c>
      <c r="T8" s="26">
        <v>2.8</v>
      </c>
      <c r="U8" s="4">
        <v>75.935871428571431</v>
      </c>
      <c r="V8" s="4">
        <v>22356.857142857141</v>
      </c>
      <c r="W8" s="4">
        <v>4</v>
      </c>
      <c r="X8" s="4">
        <v>77.438599999999994</v>
      </c>
      <c r="Y8" s="4">
        <v>14343.833333333334</v>
      </c>
      <c r="Z8" s="4">
        <v>7.166666666666667</v>
      </c>
      <c r="AA8" s="4">
        <v>74.983688888888892</v>
      </c>
      <c r="AB8" s="4">
        <v>24901</v>
      </c>
      <c r="AC8" s="4">
        <v>6.8888888888888893</v>
      </c>
    </row>
    <row r="9" spans="8:33" x14ac:dyDescent="0.25">
      <c r="H9" s="4" t="s">
        <v>60</v>
      </c>
      <c r="I9" s="4">
        <v>2000</v>
      </c>
      <c r="J9" s="4">
        <v>84.307416666666668</v>
      </c>
      <c r="K9" s="4">
        <v>370391.66666666669</v>
      </c>
      <c r="L9" s="4">
        <v>10.833333333333334</v>
      </c>
      <c r="N9" s="4">
        <v>1000</v>
      </c>
      <c r="O9" s="4">
        <v>82.13709999999999</v>
      </c>
      <c r="P9" s="4">
        <v>91711.666666666672</v>
      </c>
      <c r="Q9" s="4">
        <v>8.5</v>
      </c>
      <c r="R9" s="4">
        <v>79.345879999999994</v>
      </c>
      <c r="S9" s="4">
        <v>30564.400000000001</v>
      </c>
      <c r="T9" s="26">
        <v>4.8</v>
      </c>
      <c r="U9" s="4">
        <v>79.129942857142851</v>
      </c>
      <c r="V9" s="4">
        <v>86191.142857142855</v>
      </c>
      <c r="W9" s="4">
        <v>3.4285714285714284</v>
      </c>
      <c r="X9" s="4">
        <v>79.867249999999999</v>
      </c>
      <c r="Y9" s="4">
        <v>74590.833333333328</v>
      </c>
      <c r="Z9" s="4">
        <v>10.333333333333334</v>
      </c>
      <c r="AA9" s="4">
        <v>77.5441</v>
      </c>
      <c r="AB9" s="4">
        <v>98414.111111111109</v>
      </c>
      <c r="AC9" s="4">
        <v>11.444444444444445</v>
      </c>
    </row>
    <row r="10" spans="8:33" x14ac:dyDescent="0.25">
      <c r="H10" s="4" t="s">
        <v>60</v>
      </c>
      <c r="I10" s="4">
        <v>5000</v>
      </c>
      <c r="J10" s="4">
        <v>86.506960000000007</v>
      </c>
      <c r="K10" s="4">
        <v>2267389</v>
      </c>
      <c r="L10" s="4">
        <v>21.4</v>
      </c>
      <c r="N10" s="4">
        <v>2000</v>
      </c>
      <c r="O10" s="4">
        <v>84.307416666666668</v>
      </c>
      <c r="P10" s="4">
        <v>370391.66666666669</v>
      </c>
      <c r="Q10" s="4">
        <v>10.833333333333334</v>
      </c>
      <c r="R10" s="4">
        <v>81.773060000000015</v>
      </c>
      <c r="S10" s="4">
        <v>119814.8</v>
      </c>
      <c r="T10" s="26">
        <v>7.2</v>
      </c>
      <c r="U10" s="4">
        <v>81.791820000000001</v>
      </c>
      <c r="V10" s="4">
        <v>362628.8</v>
      </c>
      <c r="W10" s="4">
        <v>5.4</v>
      </c>
      <c r="X10" s="4">
        <v>81.484071428571426</v>
      </c>
      <c r="Y10" s="4">
        <v>483053.14285714284</v>
      </c>
      <c r="Z10" s="4">
        <v>16.142857142857142</v>
      </c>
      <c r="AA10" s="4">
        <v>79.370433333333324</v>
      </c>
      <c r="AB10" s="4">
        <v>412767.11111111112</v>
      </c>
      <c r="AC10" s="4">
        <v>25</v>
      </c>
    </row>
    <row r="11" spans="8:33" x14ac:dyDescent="0.25">
      <c r="H11" s="4" t="s">
        <v>61</v>
      </c>
      <c r="I11" s="4">
        <v>50</v>
      </c>
      <c r="J11" s="4">
        <v>64.334739999999996</v>
      </c>
      <c r="K11" s="4">
        <v>85.8</v>
      </c>
      <c r="L11" s="26">
        <v>0.4</v>
      </c>
      <c r="N11" s="4">
        <v>5000</v>
      </c>
      <c r="O11" s="4">
        <v>86.506960000000007</v>
      </c>
      <c r="P11" s="4">
        <v>2267389</v>
      </c>
      <c r="Q11" s="4">
        <v>21.4</v>
      </c>
      <c r="R11" s="4">
        <v>84.668340000000015</v>
      </c>
      <c r="S11" s="4">
        <v>797662.6</v>
      </c>
      <c r="T11" s="26">
        <v>9</v>
      </c>
      <c r="U11" s="4">
        <v>84.725099999999998</v>
      </c>
      <c r="V11" s="4">
        <v>2435984.8571428601</v>
      </c>
      <c r="W11" s="4">
        <v>7.7142857142857144</v>
      </c>
    </row>
    <row r="12" spans="8:33" x14ac:dyDescent="0.25">
      <c r="H12" s="4" t="s">
        <v>61</v>
      </c>
      <c r="I12" s="4">
        <v>100</v>
      </c>
      <c r="J12" s="4">
        <v>69.085380000000001</v>
      </c>
      <c r="K12" s="4">
        <v>342</v>
      </c>
      <c r="L12" s="26">
        <v>1</v>
      </c>
    </row>
    <row r="13" spans="8:33" x14ac:dyDescent="0.25">
      <c r="H13" s="4" t="s">
        <v>61</v>
      </c>
      <c r="I13" s="4">
        <v>200</v>
      </c>
      <c r="J13" s="4">
        <v>71.044200000000004</v>
      </c>
      <c r="K13" s="4">
        <v>1263</v>
      </c>
      <c r="L13" s="26">
        <v>2.2000000000000002</v>
      </c>
    </row>
    <row r="14" spans="8:33" x14ac:dyDescent="0.25">
      <c r="H14" s="4" t="s">
        <v>61</v>
      </c>
      <c r="I14" s="4">
        <v>500</v>
      </c>
      <c r="J14" s="4">
        <v>76.344619999999992</v>
      </c>
      <c r="K14" s="4">
        <v>7580.2</v>
      </c>
      <c r="L14" s="26">
        <v>2.8</v>
      </c>
    </row>
    <row r="15" spans="8:33" x14ac:dyDescent="0.25">
      <c r="H15" s="4" t="s">
        <v>61</v>
      </c>
      <c r="I15" s="4">
        <v>1000</v>
      </c>
      <c r="J15" s="4">
        <v>79.345879999999994</v>
      </c>
      <c r="K15" s="4">
        <v>30564.400000000001</v>
      </c>
      <c r="L15" s="26">
        <v>4.8</v>
      </c>
    </row>
    <row r="16" spans="8:33" x14ac:dyDescent="0.25">
      <c r="H16" s="4" t="s">
        <v>61</v>
      </c>
      <c r="I16" s="4">
        <v>2000</v>
      </c>
      <c r="J16" s="4">
        <v>81.773060000000015</v>
      </c>
      <c r="K16" s="4">
        <v>119814.8</v>
      </c>
      <c r="L16" s="26">
        <v>7.2</v>
      </c>
      <c r="N16" s="35" t="s">
        <v>2058</v>
      </c>
      <c r="O16" s="35"/>
      <c r="P16" s="35"/>
      <c r="Q16" s="35"/>
      <c r="R16" s="35"/>
    </row>
    <row r="17" spans="8:22" x14ac:dyDescent="0.25">
      <c r="H17" s="4" t="s">
        <v>61</v>
      </c>
      <c r="I17" s="4">
        <v>5000</v>
      </c>
      <c r="J17" s="4">
        <v>84.668340000000015</v>
      </c>
      <c r="K17" s="4">
        <v>797662.6</v>
      </c>
      <c r="L17" s="26">
        <v>9</v>
      </c>
      <c r="N17" s="33" t="s">
        <v>2060</v>
      </c>
      <c r="O17" s="33" t="s">
        <v>2059</v>
      </c>
      <c r="P17" s="4" t="s">
        <v>40</v>
      </c>
      <c r="Q17" s="4" t="s">
        <v>32</v>
      </c>
      <c r="R17" s="4" t="s">
        <v>1922</v>
      </c>
      <c r="S17" s="44" t="s">
        <v>2063</v>
      </c>
      <c r="U17" s="33"/>
      <c r="V17" s="33"/>
    </row>
    <row r="18" spans="8:22" x14ac:dyDescent="0.25">
      <c r="H18" s="4" t="s">
        <v>73</v>
      </c>
      <c r="I18" s="4">
        <v>50</v>
      </c>
      <c r="J18" s="4">
        <v>63.320771428571433</v>
      </c>
      <c r="K18" s="4">
        <v>237.71428571428572</v>
      </c>
      <c r="L18" s="4">
        <v>0.5714285714285714</v>
      </c>
      <c r="N18" s="4" t="s">
        <v>2051</v>
      </c>
      <c r="O18" s="4">
        <v>500</v>
      </c>
      <c r="P18" s="4">
        <v>79.540029032258062</v>
      </c>
      <c r="Q18" s="4">
        <v>21224.709677419356</v>
      </c>
      <c r="R18" s="4">
        <v>4.833333333333333</v>
      </c>
      <c r="S18">
        <v>7.6625651151603904</v>
      </c>
      <c r="U18" s="4"/>
      <c r="V18" s="4"/>
    </row>
    <row r="19" spans="8:22" x14ac:dyDescent="0.25">
      <c r="H19" s="4" t="s">
        <v>73</v>
      </c>
      <c r="I19" s="4">
        <v>100</v>
      </c>
      <c r="J19" s="4">
        <v>67.726600000000005</v>
      </c>
      <c r="K19" s="4">
        <v>969.85714285714289</v>
      </c>
      <c r="L19" s="4">
        <v>1.2857142857142858</v>
      </c>
      <c r="N19" s="4" t="s">
        <v>2053</v>
      </c>
      <c r="O19" s="4">
        <v>500</v>
      </c>
      <c r="P19" s="4">
        <v>76.223009375000004</v>
      </c>
      <c r="Q19" s="4">
        <v>7477.0625</v>
      </c>
      <c r="R19" s="4">
        <v>2.96</v>
      </c>
      <c r="S19">
        <v>6.6993929868655551</v>
      </c>
      <c r="U19" s="4"/>
      <c r="V19" s="4"/>
    </row>
    <row r="20" spans="8:22" x14ac:dyDescent="0.25">
      <c r="H20" s="4" t="s">
        <v>73</v>
      </c>
      <c r="I20" s="4">
        <v>200</v>
      </c>
      <c r="J20" s="4">
        <v>71.29515714285715</v>
      </c>
      <c r="K20" s="4">
        <v>3323.1428571428573</v>
      </c>
      <c r="L20" s="4">
        <v>1.4285714285714286</v>
      </c>
      <c r="N20" s="4" t="s">
        <v>2055</v>
      </c>
      <c r="O20" s="4">
        <v>500</v>
      </c>
      <c r="P20" s="4">
        <v>76.173243333333332</v>
      </c>
      <c r="Q20" s="4">
        <v>21452.9</v>
      </c>
      <c r="R20" s="4">
        <v>3.33</v>
      </c>
      <c r="S20">
        <v>6.5658994828183479</v>
      </c>
      <c r="U20" s="4"/>
      <c r="V20" s="4"/>
    </row>
    <row r="21" spans="8:22" x14ac:dyDescent="0.25">
      <c r="H21" s="4" t="s">
        <v>73</v>
      </c>
      <c r="I21" s="4">
        <v>500</v>
      </c>
      <c r="J21" s="4">
        <v>75.935871428571431</v>
      </c>
      <c r="K21" s="4">
        <v>22356.857142857141</v>
      </c>
      <c r="L21" s="4">
        <v>4</v>
      </c>
      <c r="N21" s="4" t="s">
        <v>2052</v>
      </c>
      <c r="O21" s="4">
        <v>500</v>
      </c>
      <c r="P21" s="4">
        <v>77.420349999999999</v>
      </c>
      <c r="Q21" s="4">
        <v>14596.966666666667</v>
      </c>
      <c r="R21" s="4">
        <v>6.57</v>
      </c>
      <c r="S21">
        <v>9.1527464502512714</v>
      </c>
      <c r="U21" s="4"/>
      <c r="V21" s="4"/>
    </row>
    <row r="22" spans="8:22" x14ac:dyDescent="0.25">
      <c r="H22" s="4" t="s">
        <v>73</v>
      </c>
      <c r="I22" s="4">
        <v>1000</v>
      </c>
      <c r="J22" s="4">
        <v>79.129942857142851</v>
      </c>
      <c r="K22" s="4">
        <v>86191.142857142855</v>
      </c>
      <c r="L22" s="4">
        <v>3.4285714285714284</v>
      </c>
      <c r="N22" s="4" t="s">
        <v>2056</v>
      </c>
      <c r="O22" s="4">
        <v>500</v>
      </c>
      <c r="P22" s="4">
        <v>74.958976666666658</v>
      </c>
      <c r="Q22" s="4">
        <v>24325.333333333332</v>
      </c>
      <c r="R22" s="4">
        <v>7.3</v>
      </c>
      <c r="S22">
        <v>7.6530020644304022</v>
      </c>
      <c r="U22" s="4"/>
      <c r="V22" s="4"/>
    </row>
    <row r="23" spans="8:22" x14ac:dyDescent="0.25">
      <c r="H23" s="4" t="s">
        <v>73</v>
      </c>
      <c r="I23" s="4">
        <v>2000</v>
      </c>
      <c r="J23" s="4">
        <v>81.791820000000001</v>
      </c>
      <c r="K23" s="4">
        <v>362628.8</v>
      </c>
      <c r="L23" s="4">
        <v>5.4</v>
      </c>
      <c r="N23" s="4" t="s">
        <v>2057</v>
      </c>
      <c r="O23" s="4">
        <v>500</v>
      </c>
      <c r="P23" s="4">
        <v>46.3</v>
      </c>
      <c r="Q23" s="4">
        <v>66</v>
      </c>
      <c r="R23" s="4">
        <v>22.266666666666666</v>
      </c>
      <c r="S23">
        <v>7.0361261459980184</v>
      </c>
      <c r="U23" s="4"/>
      <c r="V23" s="4"/>
    </row>
    <row r="24" spans="8:22" x14ac:dyDescent="0.25">
      <c r="H24" s="4" t="s">
        <v>73</v>
      </c>
      <c r="I24" s="4">
        <v>5000</v>
      </c>
      <c r="J24" s="4">
        <v>84.725099999999998</v>
      </c>
      <c r="K24" s="4">
        <v>2435984.8571428601</v>
      </c>
      <c r="L24" s="4">
        <v>7.7142857142857144</v>
      </c>
      <c r="N24" s="44" t="s">
        <v>2064</v>
      </c>
      <c r="S24">
        <v>1.4852239670902994</v>
      </c>
      <c r="U24" s="4"/>
    </row>
    <row r="25" spans="8:22" x14ac:dyDescent="0.25">
      <c r="H25" s="4" t="s">
        <v>63</v>
      </c>
      <c r="I25" s="4">
        <v>50</v>
      </c>
      <c r="J25" s="4">
        <v>66.52055</v>
      </c>
      <c r="K25" s="4">
        <v>94.333333333333329</v>
      </c>
      <c r="L25" s="4">
        <v>1.6666666666666667</v>
      </c>
    </row>
    <row r="26" spans="8:22" x14ac:dyDescent="0.25">
      <c r="H26" s="4" t="s">
        <v>63</v>
      </c>
      <c r="I26" s="4">
        <v>100</v>
      </c>
      <c r="J26" s="4">
        <v>70.580283333333341</v>
      </c>
      <c r="K26" s="4">
        <v>462</v>
      </c>
      <c r="L26" s="4">
        <v>2.3333333333333335</v>
      </c>
    </row>
    <row r="27" spans="8:22" x14ac:dyDescent="0.25">
      <c r="H27" s="4" t="s">
        <v>63</v>
      </c>
      <c r="I27" s="4">
        <v>200</v>
      </c>
      <c r="J27" s="4">
        <v>73.478716666666671</v>
      </c>
      <c r="K27" s="4">
        <v>1680</v>
      </c>
      <c r="L27" s="4">
        <v>3.6666666666666665</v>
      </c>
    </row>
    <row r="28" spans="8:22" x14ac:dyDescent="0.25">
      <c r="H28" s="4" t="s">
        <v>63</v>
      </c>
      <c r="I28" s="4">
        <v>500</v>
      </c>
      <c r="J28" s="4">
        <v>77.438599999999994</v>
      </c>
      <c r="K28" s="4">
        <v>14343.833333333334</v>
      </c>
      <c r="L28" s="4">
        <v>7.166666666666667</v>
      </c>
    </row>
    <row r="29" spans="8:22" x14ac:dyDescent="0.25">
      <c r="H29" s="4" t="s">
        <v>63</v>
      </c>
      <c r="I29" s="4">
        <v>1000</v>
      </c>
      <c r="J29" s="4">
        <v>79.867249999999999</v>
      </c>
      <c r="K29" s="4">
        <v>74590.833333333328</v>
      </c>
      <c r="L29" s="4">
        <v>10.333333333333334</v>
      </c>
    </row>
    <row r="30" spans="8:22" x14ac:dyDescent="0.25">
      <c r="H30" s="4" t="s">
        <v>63</v>
      </c>
      <c r="I30" s="4">
        <v>2000</v>
      </c>
      <c r="J30" s="4">
        <v>81.484071428571426</v>
      </c>
      <c r="K30" s="4">
        <v>483053.14285714284</v>
      </c>
      <c r="L30" s="4">
        <v>16.142857142857142</v>
      </c>
    </row>
    <row r="31" spans="8:22" x14ac:dyDescent="0.25">
      <c r="H31" s="4" t="s">
        <v>1921</v>
      </c>
      <c r="I31" s="4">
        <v>50</v>
      </c>
      <c r="J31" s="4">
        <v>64.267144444444455</v>
      </c>
      <c r="K31" s="4">
        <v>248</v>
      </c>
      <c r="L31" s="4">
        <v>0.77777777777777779</v>
      </c>
    </row>
    <row r="32" spans="8:22" x14ac:dyDescent="0.25">
      <c r="H32" s="4" t="s">
        <v>1921</v>
      </c>
      <c r="I32" s="4">
        <v>100</v>
      </c>
      <c r="J32" s="4">
        <v>67.991844444444439</v>
      </c>
      <c r="K32" s="4">
        <v>1067.2222222222222</v>
      </c>
      <c r="L32" s="4">
        <v>2.4444444444444446</v>
      </c>
    </row>
    <row r="33" spans="8:12" x14ac:dyDescent="0.25">
      <c r="H33" s="4" t="s">
        <v>1921</v>
      </c>
      <c r="I33" s="4">
        <v>200</v>
      </c>
      <c r="J33" s="4">
        <v>71.560566666666674</v>
      </c>
      <c r="K33" s="4">
        <v>4260.7777777777774</v>
      </c>
      <c r="L33" s="4">
        <v>3.4444444444444446</v>
      </c>
    </row>
    <row r="34" spans="8:12" x14ac:dyDescent="0.25">
      <c r="H34" s="4" t="s">
        <v>1921</v>
      </c>
      <c r="I34" s="4">
        <v>500</v>
      </c>
      <c r="J34" s="4">
        <v>74.983688888888892</v>
      </c>
      <c r="K34" s="4">
        <v>24901</v>
      </c>
      <c r="L34" s="4">
        <v>6.8888888888888893</v>
      </c>
    </row>
    <row r="35" spans="8:12" x14ac:dyDescent="0.25">
      <c r="H35" s="4" t="s">
        <v>1921</v>
      </c>
      <c r="I35" s="4">
        <v>1000</v>
      </c>
      <c r="J35" s="4">
        <v>77.5441</v>
      </c>
      <c r="K35" s="4">
        <v>98414.111111111109</v>
      </c>
      <c r="L35" s="4">
        <v>11.444444444444445</v>
      </c>
    </row>
    <row r="36" spans="8:12" x14ac:dyDescent="0.25">
      <c r="H36" s="4" t="s">
        <v>1921</v>
      </c>
      <c r="I36" s="4">
        <v>2000</v>
      </c>
      <c r="J36" s="4">
        <v>79.370433333333324</v>
      </c>
      <c r="K36" s="4">
        <v>412767.11111111112</v>
      </c>
      <c r="L36" s="4">
        <v>25</v>
      </c>
    </row>
  </sheetData>
  <mergeCells count="9">
    <mergeCell ref="H2:L2"/>
    <mergeCell ref="O3:Q3"/>
    <mergeCell ref="R3:T3"/>
    <mergeCell ref="U3:W3"/>
    <mergeCell ref="N3:N4"/>
    <mergeCell ref="N2:AC2"/>
    <mergeCell ref="N16:R16"/>
    <mergeCell ref="X3:Z3"/>
    <mergeCell ref="AA3:A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1greedy</vt:lpstr>
      <vt:lpstr>2KNN</vt:lpstr>
      <vt:lpstr>3NKNN</vt:lpstr>
      <vt:lpstr>5graph</vt:lpstr>
      <vt:lpstr>6ant</vt:lpstr>
      <vt:lpstr>7kmeans</vt:lpstr>
      <vt:lpstr>学生数据</vt:lpstr>
      <vt:lpstr>conclusion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2019-04-21T11:30:20Z</dcterms:modified>
</cp:coreProperties>
</file>