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t (App + SI)" sheetId="1" r:id="rId4"/>
    <sheet state="visible" name="App (Projet + DS)" sheetId="2" r:id="rId5"/>
    <sheet state="visible" name="SI (Projet + DS)" sheetId="3" r:id="rId6"/>
  </sheets>
  <definedNames/>
  <calcPr/>
</workbook>
</file>

<file path=xl/sharedStrings.xml><?xml version="1.0" encoding="utf-8"?>
<sst xmlns="http://schemas.openxmlformats.org/spreadsheetml/2006/main" count="1555" uniqueCount="555">
  <si>
    <t>Maximum grade:</t>
  </si>
  <si>
    <t>N° de dossier OP</t>
  </si>
  <si>
    <t>Nom</t>
  </si>
  <si>
    <t>Prénom</t>
  </si>
  <si>
    <t>Groupe TD</t>
  </si>
  <si>
    <t>Group</t>
  </si>
  <si>
    <t>Project</t>
  </si>
  <si>
    <t>DOC</t>
  </si>
  <si>
    <t>APP</t>
  </si>
  <si>
    <t>CICD</t>
  </si>
  <si>
    <t>D</t>
  </si>
  <si>
    <t>DC</t>
  </si>
  <si>
    <t>KUB</t>
  </si>
  <si>
    <t>IST</t>
  </si>
  <si>
    <t>IAC</t>
  </si>
  <si>
    <t>BNS</t>
  </si>
  <si>
    <t>PNL</t>
  </si>
  <si>
    <t>Bonus</t>
  </si>
  <si>
    <t xml:space="preserve">Penalty </t>
  </si>
  <si>
    <t>Grade / 20</t>
  </si>
  <si>
    <t>SI</t>
  </si>
  <si>
    <t>CABANE</t>
  </si>
  <si>
    <t>Alice</t>
  </si>
  <si>
    <t>4OCI2B</t>
  </si>
  <si>
    <t>BADAOUI</t>
  </si>
  <si>
    <t>Carl</t>
  </si>
  <si>
    <t>4SII1B</t>
  </si>
  <si>
    <t>BARITEAU</t>
  </si>
  <si>
    <t>Yanis</t>
  </si>
  <si>
    <t>BENALLOU</t>
  </si>
  <si>
    <t>Miriam</t>
  </si>
  <si>
    <t>BIANCALANA</t>
  </si>
  <si>
    <t>Paul</t>
  </si>
  <si>
    <t>https://github.com/Bianca62/devops</t>
  </si>
  <si>
    <t>BOURGAT MEZIN-ROUX</t>
  </si>
  <si>
    <t>Clémence</t>
  </si>
  <si>
    <t>4SII1A</t>
  </si>
  <si>
    <t>BRUCKERT</t>
  </si>
  <si>
    <t>Timothé</t>
  </si>
  <si>
    <t>CAMBIER</t>
  </si>
  <si>
    <t>Mathéo</t>
  </si>
  <si>
    <t>CLEMENCEAU</t>
  </si>
  <si>
    <t>Benoît</t>
  </si>
  <si>
    <t>DADOUN</t>
  </si>
  <si>
    <t>Mathieu</t>
  </si>
  <si>
    <t>https://github.com/DevOpsEce2020/DevOpsProject</t>
  </si>
  <si>
    <t>DE CAMPOU</t>
  </si>
  <si>
    <t>DETOURNAY</t>
  </si>
  <si>
    <t>Vivien</t>
  </si>
  <si>
    <t>ESCHWEGE</t>
  </si>
  <si>
    <t>https://github.com/bourgat/devops-project-2020-s1</t>
  </si>
  <si>
    <t>FONDA</t>
  </si>
  <si>
    <t>Milan</t>
  </si>
  <si>
    <t>https://github.com/fond92/devops-project</t>
  </si>
  <si>
    <t>FREIDEL</t>
  </si>
  <si>
    <t>Alexis</t>
  </si>
  <si>
    <t>https://github.com/arlaty/DevOpsProject</t>
  </si>
  <si>
    <t>HERDUIN</t>
  </si>
  <si>
    <t>Pierre</t>
  </si>
  <si>
    <t>https://github.com/miriambenallou/ECE-DevOps-Project</t>
  </si>
  <si>
    <t>HU</t>
  </si>
  <si>
    <t>Victor</t>
  </si>
  <si>
    <t>JEAN-LOUIS DIT MONTOUT</t>
  </si>
  <si>
    <t>https://github.com/VivienECE/devops-project</t>
  </si>
  <si>
    <t>- app front
- doc
- tests</t>
  </si>
  <si>
    <t>JOLLY</t>
  </si>
  <si>
    <t>Simon</t>
  </si>
  <si>
    <t>https://github.com/SimonJ92/devops-project</t>
  </si>
  <si>
    <t>- doubled source code</t>
  </si>
  <si>
    <t>KOVACEVIC</t>
  </si>
  <si>
    <t>Veljko</t>
  </si>
  <si>
    <t>https://github.com/VelKovacevic/devOpsProject</t>
  </si>
  <si>
    <t>LAISNEY</t>
  </si>
  <si>
    <t>Anne-Claire</t>
  </si>
  <si>
    <t>LARUEL</t>
  </si>
  <si>
    <t>Camille</t>
  </si>
  <si>
    <t>- app</t>
  </si>
  <si>
    <t>LE BRISHOUAL</t>
  </si>
  <si>
    <t>Thomas</t>
  </si>
  <si>
    <t>LEVY</t>
  </si>
  <si>
    <t>Elia</t>
  </si>
  <si>
    <t>https://github.com/anneclairelaisney/ProjectDevOps</t>
  </si>
  <si>
    <t>- gitignore</t>
  </si>
  <si>
    <t>LOIZEAU</t>
  </si>
  <si>
    <t>Adrien</t>
  </si>
  <si>
    <t>https://github.com/adrienloizeau/ECE-DevOps-Project</t>
  </si>
  <si>
    <t>MAZAT</t>
  </si>
  <si>
    <t>Kelian</t>
  </si>
  <si>
    <t>https://github.com/alkinemk/ece-devops</t>
  </si>
  <si>
    <t>MEDDAHI</t>
  </si>
  <si>
    <t>Elias</t>
  </si>
  <si>
    <t>METZGER</t>
  </si>
  <si>
    <t>Arthur</t>
  </si>
  <si>
    <t>MOQUIN</t>
  </si>
  <si>
    <t>NEYRET</t>
  </si>
  <si>
    <t>Marin</t>
  </si>
  <si>
    <t>https://github.com/MARINeyret/ProjetD</t>
  </si>
  <si>
    <t>PAOLI</t>
  </si>
  <si>
    <t>Antoine</t>
  </si>
  <si>
    <t>PLANTE</t>
  </si>
  <si>
    <t>Gautier</t>
  </si>
  <si>
    <t>PUAUX</t>
  </si>
  <si>
    <t>Charles</t>
  </si>
  <si>
    <t>https://github.com/CPXECE/cpapmc</t>
  </si>
  <si>
    <t>- app front</t>
  </si>
  <si>
    <t>QUIDET</t>
  </si>
  <si>
    <t>https://github.com/VictorQdt/project-devops</t>
  </si>
  <si>
    <t>SANDRAY</t>
  </si>
  <si>
    <t>SIROT</t>
  </si>
  <si>
    <t>Charlotte</t>
  </si>
  <si>
    <t>https://github.com/charlotte-sirot/ece_devops</t>
  </si>
  <si>
    <t>TARBE DE SAINT HARDOUIN</t>
  </si>
  <si>
    <t>Theophile</t>
  </si>
  <si>
    <t>THEOKRITOFF</t>
  </si>
  <si>
    <t>Claire</t>
  </si>
  <si>
    <t>WOJCIECHOWSKI</t>
  </si>
  <si>
    <t>https://github.com/ArthurMetzger/DevOps_ING4_Projet</t>
  </si>
  <si>
    <t xml:space="preserve"> </t>
  </si>
  <si>
    <t>YANSE</t>
  </si>
  <si>
    <t>George</t>
  </si>
  <si>
    <t>ZAHAR</t>
  </si>
  <si>
    <t>Mohamed Elyes</t>
  </si>
  <si>
    <t>ABUL KALAM</t>
  </si>
  <si>
    <t>4SII2A</t>
  </si>
  <si>
    <t>https://github.com/aksmr/ECE_DevOpsProject</t>
  </si>
  <si>
    <t>ATTAL</t>
  </si>
  <si>
    <t>Gabriel</t>
  </si>
  <si>
    <t>4SII2B</t>
  </si>
  <si>
    <t>https://github.com/Gabattal/Devops</t>
  </si>
  <si>
    <t>- gitignore
- poor work</t>
  </si>
  <si>
    <t>BASOCAK</t>
  </si>
  <si>
    <t>Axel</t>
  </si>
  <si>
    <t>BENARD</t>
  </si>
  <si>
    <t>BESSIERES</t>
  </si>
  <si>
    <t>BETOULLE</t>
  </si>
  <si>
    <t>Florian</t>
  </si>
  <si>
    <t>BOUMEDIENE--REFOSCO</t>
  </si>
  <si>
    <t>Merwane</t>
  </si>
  <si>
    <t>CARDOSO FERNANDES</t>
  </si>
  <si>
    <t>Dylan</t>
  </si>
  <si>
    <t>CHARDAT</t>
  </si>
  <si>
    <t>Pierre-Loup</t>
  </si>
  <si>
    <t>CHARTIER-KASTLER</t>
  </si>
  <si>
    <t>Apolline</t>
  </si>
  <si>
    <t>https://github.com/apollineck/ECE-DevOps-Project-REFOSCO-Merwane-CHARTIER-Apolline-SI02</t>
  </si>
  <si>
    <t>- empty</t>
  </si>
  <si>
    <t>COLLOT</t>
  </si>
  <si>
    <t>COMMARET</t>
  </si>
  <si>
    <t>Léa</t>
  </si>
  <si>
    <t>COSTA</t>
  </si>
  <si>
    <t>DAMIER</t>
  </si>
  <si>
    <t>Romance</t>
  </si>
  <si>
    <t>DI SANTO</t>
  </si>
  <si>
    <t>Benjamin</t>
  </si>
  <si>
    <t>DORES</t>
  </si>
  <si>
    <t>Hugo</t>
  </si>
  <si>
    <t>DU PARC LOCMARIA</t>
  </si>
  <si>
    <t>Armand</t>
  </si>
  <si>
    <t>EL MASSAUDI</t>
  </si>
  <si>
    <t>Nassim</t>
  </si>
  <si>
    <t>FARCY</t>
  </si>
  <si>
    <t>Lucas</t>
  </si>
  <si>
    <t>GOMMEZ</t>
  </si>
  <si>
    <t>Alexandre</t>
  </si>
  <si>
    <t>https://github.com/Alexandre-gommez/Dev_ops_SI2_10</t>
  </si>
  <si>
    <t>- python
- postgresql
- iac</t>
  </si>
  <si>
    <t>HAUSER</t>
  </si>
  <si>
    <t>Nicolas</t>
  </si>
  <si>
    <t>https://github.com/GodZer/DevOpsProjet_Hauser_Manet_Puy</t>
  </si>
  <si>
    <t>- mongo</t>
  </si>
  <si>
    <t>KANE</t>
  </si>
  <si>
    <t>Marème</t>
  </si>
  <si>
    <t>KERMORGANT</t>
  </si>
  <si>
    <t>Evan</t>
  </si>
  <si>
    <t>https://github.com/EvanKer/DevOpsProject</t>
  </si>
  <si>
    <t>LENAIN</t>
  </si>
  <si>
    <t>LUU</t>
  </si>
  <si>
    <t>https://github.com/Dylancds/ECE---DevOps-project---CARDOSO-FERNANDES-Dylan-ELMASSAUDI-Nassim-LUU-Alexis---SI02</t>
  </si>
  <si>
    <t>NGOUBOU</t>
  </si>
  <si>
    <t>Caron</t>
  </si>
  <si>
    <t>NOUDEL</t>
  </si>
  <si>
    <t>Mark-Andrew</t>
  </si>
  <si>
    <t>https://github.com/DukeFR/ProjectDevOps</t>
  </si>
  <si>
    <t>- structure/gitignore</t>
  </si>
  <si>
    <t>PALCOUX</t>
  </si>
  <si>
    <t>Hector</t>
  </si>
  <si>
    <t>PAPILLON</t>
  </si>
  <si>
    <t>PREHU</t>
  </si>
  <si>
    <t>Emma</t>
  </si>
  <si>
    <t>https://github.com/emmaprh/project-devops</t>
  </si>
  <si>
    <t>PUY</t>
  </si>
  <si>
    <t>Guillaume</t>
  </si>
  <si>
    <t>RIBEIRO</t>
  </si>
  <si>
    <t>Romain</t>
  </si>
  <si>
    <t>https://github.com/Yorkles/DevOpsProject</t>
  </si>
  <si>
    <t>RONDARD</t>
  </si>
  <si>
    <t>Baptiste</t>
  </si>
  <si>
    <t>TEIXEIRA LOPES</t>
  </si>
  <si>
    <t>Tiago</t>
  </si>
  <si>
    <t>https://gitlab.com/TTL30/TODOAPP</t>
  </si>
  <si>
    <t>- excellent
- many things</t>
  </si>
  <si>
    <t>THIVANT</t>
  </si>
  <si>
    <t>Louis</t>
  </si>
  <si>
    <t>TONGSI KAMWA</t>
  </si>
  <si>
    <t>Judicaël</t>
  </si>
  <si>
    <t>https://github.com/Azo007/ECE-Devops-project--TONGSI-KAMWA-Judicael_AntoineBenard-SI02</t>
  </si>
  <si>
    <t>TOUCHENT</t>
  </si>
  <si>
    <t>Rian</t>
  </si>
  <si>
    <t>https://gitlab.com/Armandpls/devops</t>
  </si>
  <si>
    <t>- excellent</t>
  </si>
  <si>
    <t>VAILLANT</t>
  </si>
  <si>
    <t>Joris</t>
  </si>
  <si>
    <t>VINCENT</t>
  </si>
  <si>
    <t>https://github.com/lifgvg/DevOps2020-Alexandre-VINCENT</t>
  </si>
  <si>
    <t>WANG</t>
  </si>
  <si>
    <t>Léa-Mélissa</t>
  </si>
  <si>
    <t>https://github.com/melissawa/ECE-DevOPS-project-ThomasCOSTA-LeaMelissaWANG-SI02</t>
  </si>
  <si>
    <t>WYKA</t>
  </si>
  <si>
    <t>https://github.com/alexandrewk/ece-devops-project</t>
  </si>
  <si>
    <t>ABI CHACRA</t>
  </si>
  <si>
    <t>Jihad</t>
  </si>
  <si>
    <t>4SII3B</t>
  </si>
  <si>
    <t>ANDORFER HIRSCH</t>
  </si>
  <si>
    <t>Magalie</t>
  </si>
  <si>
    <t>ARNOLD</t>
  </si>
  <si>
    <t>Thibault</t>
  </si>
  <si>
    <t>4SII3A</t>
  </si>
  <si>
    <t>https://github.com/Pere-Siffleur/ECE_DevOp_project</t>
  </si>
  <si>
    <t>AYLLON CHAUPIS</t>
  </si>
  <si>
    <t>Jorge</t>
  </si>
  <si>
    <t>BASTIDE</t>
  </si>
  <si>
    <t>BAUDORRE-PICAPE</t>
  </si>
  <si>
    <t>Gregoire</t>
  </si>
  <si>
    <t>BEAUFRERE</t>
  </si>
  <si>
    <t>BEAUJOIS</t>
  </si>
  <si>
    <t>Théo</t>
  </si>
  <si>
    <t>https://github.com/Tatar9/ECE-DevOps-project-BEAUJOIS-Theo</t>
  </si>
  <si>
    <t>- nothing</t>
  </si>
  <si>
    <t>BENSLIMANE</t>
  </si>
  <si>
    <t>Youssef</t>
  </si>
  <si>
    <t>BIZORD</t>
  </si>
  <si>
    <t>https://github.com/indiana-dev/Ece-Devops</t>
  </si>
  <si>
    <t>BOUHNIK</t>
  </si>
  <si>
    <t>Raphael</t>
  </si>
  <si>
    <t>https://github.com/RaphaelBhnk/devops-project</t>
  </si>
  <si>
    <t>CAMUGLI</t>
  </si>
  <si>
    <t>COMBE</t>
  </si>
  <si>
    <t>COUTIERE</t>
  </si>
  <si>
    <t>https://github.com/okokokokokoko/ECE-DevOps-Project-CoutierePaul-WachaniMehdi-SI03</t>
  </si>
  <si>
    <t>DE MALLIARD</t>
  </si>
  <si>
    <t>Jean</t>
  </si>
  <si>
    <t>DELAISSER</t>
  </si>
  <si>
    <t>Lizzie</t>
  </si>
  <si>
    <t>https://github.com/LDDQ/DO_project</t>
  </si>
  <si>
    <t>DIDIER</t>
  </si>
  <si>
    <t>Ruben</t>
  </si>
  <si>
    <t>DUBOST</t>
  </si>
  <si>
    <t>Anthony</t>
  </si>
  <si>
    <t>https://github.com/anthonydub/devops_project</t>
  </si>
  <si>
    <t>DUFORT MARTIN DE VAUXMORET</t>
  </si>
  <si>
    <t>Donatien</t>
  </si>
  <si>
    <t>EUNG</t>
  </si>
  <si>
    <t>FARAULT</t>
  </si>
  <si>
    <t>https://github.com/PaulFarault/ece-devops</t>
  </si>
  <si>
    <t>GAGNE</t>
  </si>
  <si>
    <t>https://github.com/edrnalexa/DevopsProject</t>
  </si>
  <si>
    <t>GAUCHER</t>
  </si>
  <si>
    <t>Matthieu</t>
  </si>
  <si>
    <t>https://github.com/Saikuron/ece-devops-project</t>
  </si>
  <si>
    <t>- env vars</t>
  </si>
  <si>
    <t>HAKEM</t>
  </si>
  <si>
    <t>Billel</t>
  </si>
  <si>
    <t>KARDACHE</t>
  </si>
  <si>
    <t>Noor</t>
  </si>
  <si>
    <t>https://github.com/Noonank/ECE-DevOps-project__KARDACHE_ZHANG__SI03</t>
  </si>
  <si>
    <t>KELMENDI</t>
  </si>
  <si>
    <t>Valdrin</t>
  </si>
  <si>
    <t>https://github.com/driniks/devops-project-hakem-billel-kelmendi-valdrin-rebuffi-pierre-alexandre</t>
  </si>
  <si>
    <t>LOUCHE</t>
  </si>
  <si>
    <t>Sylvain</t>
  </si>
  <si>
    <t>MARTIN</t>
  </si>
  <si>
    <t>Willy</t>
  </si>
  <si>
    <t>https://github.com/williampersonnic/ECE-DevOps-project-PERSONNIC-William-MARTIN-Willy-ING4SI03</t>
  </si>
  <si>
    <t>- many things</t>
  </si>
  <si>
    <t>NAVILLOD</t>
  </si>
  <si>
    <t>https://github.com/HN1997/Devops-final-project-HP</t>
  </si>
  <si>
    <t>PERSONNIC</t>
  </si>
  <si>
    <t>William</t>
  </si>
  <si>
    <t>POPOVICI</t>
  </si>
  <si>
    <t>Ernest</t>
  </si>
  <si>
    <t>RABIAN</t>
  </si>
  <si>
    <t>https://github.com/ThomasRabn/ece-devops-labs</t>
  </si>
  <si>
    <t>REBUFFI</t>
  </si>
  <si>
    <t>Pierre-Alexandre</t>
  </si>
  <si>
    <t>RIETSCH</t>
  </si>
  <si>
    <t>SETBON</t>
  </si>
  <si>
    <t>Laure</t>
  </si>
  <si>
    <t>TAN</t>
  </si>
  <si>
    <t>https://github.com/tanb01/webtech-labs</t>
  </si>
  <si>
    <t>- app front
- swagger
- many things</t>
  </si>
  <si>
    <t>THEVIN</t>
  </si>
  <si>
    <t>https://github.com/VixTwine/Devops_Benslimane_Thevin</t>
  </si>
  <si>
    <t>WACHANI</t>
  </si>
  <si>
    <t>Mehdi</t>
  </si>
  <si>
    <t>ZHANG</t>
  </si>
  <si>
    <t>ZYCHOWSKI</t>
  </si>
  <si>
    <t>BAUMGARTH</t>
  </si>
  <si>
    <t>4SII4A</t>
  </si>
  <si>
    <t>https://gitlab.com/Seleyelthen/devops</t>
  </si>
  <si>
    <t>- some things</t>
  </si>
  <si>
    <t>BERNARD</t>
  </si>
  <si>
    <t>https://github.com/RMS92/DevOpsProject</t>
  </si>
  <si>
    <t>- a bit messy</t>
  </si>
  <si>
    <t>BOSCARY</t>
  </si>
  <si>
    <t>Margaux</t>
  </si>
  <si>
    <t>BOUHTOUT</t>
  </si>
  <si>
    <t>Wassim</t>
  </si>
  <si>
    <t>4SII4B</t>
  </si>
  <si>
    <t>BOURILLON</t>
  </si>
  <si>
    <t>Mayeul</t>
  </si>
  <si>
    <t>BOUTALEB</t>
  </si>
  <si>
    <t>https://gitlab.com/NassimBoutaleb/ece_devopsproject_2020</t>
  </si>
  <si>
    <t>CANO</t>
  </si>
  <si>
    <t>Estelle</t>
  </si>
  <si>
    <t>CAUDAL</t>
  </si>
  <si>
    <t>CHAUVIN</t>
  </si>
  <si>
    <t>Alex</t>
  </si>
  <si>
    <t>CORP DIT GENTI</t>
  </si>
  <si>
    <t>COUSIN</t>
  </si>
  <si>
    <t>Hippolyte</t>
  </si>
  <si>
    <t>DIAS DA SILVA</t>
  </si>
  <si>
    <t>Daniel</t>
  </si>
  <si>
    <t>https://github.com/Magic-System/ECE-DevOps-project</t>
  </si>
  <si>
    <t>DROUINEAU</t>
  </si>
  <si>
    <t>Theo</t>
  </si>
  <si>
    <t>https://github.com/theodrn/Devops_Project</t>
  </si>
  <si>
    <t>DUNSTON</t>
  </si>
  <si>
    <t>FDHILA</t>
  </si>
  <si>
    <t>Ahmed</t>
  </si>
  <si>
    <t>https://github.com/AhmedFD/Devops_project</t>
  </si>
  <si>
    <t>FOUCHER--PINEAU</t>
  </si>
  <si>
    <t>https://github.com/EmmaPin/DevOps_Project</t>
  </si>
  <si>
    <t>GESLIN</t>
  </si>
  <si>
    <t>Etienne</t>
  </si>
  <si>
    <t>GIRARD</t>
  </si>
  <si>
    <t>HENNO</t>
  </si>
  <si>
    <t>Florent</t>
  </si>
  <si>
    <t>JULIEN</t>
  </si>
  <si>
    <t>Sébastien</t>
  </si>
  <si>
    <t>KASYC</t>
  </si>
  <si>
    <t>Cyrille</t>
  </si>
  <si>
    <t>LAURENT</t>
  </si>
  <si>
    <t>LIM</t>
  </si>
  <si>
    <t>Quentin</t>
  </si>
  <si>
    <t>https://github.com/quentinlimm/projetdevops</t>
  </si>
  <si>
    <t>MAHRINGER</t>
  </si>
  <si>
    <t>Timo-André</t>
  </si>
  <si>
    <t>MAISURIA</t>
  </si>
  <si>
    <t>Anand</t>
  </si>
  <si>
    <t>MANET</t>
  </si>
  <si>
    <t>MARCUCCINI</t>
  </si>
  <si>
    <t>Fanny</t>
  </si>
  <si>
    <t>https://github.com/FnyMrc/Projet-devops</t>
  </si>
  <si>
    <t>MARQUEREAU</t>
  </si>
  <si>
    <t>MARTINON</t>
  </si>
  <si>
    <t>https://github.com/AlexDeLaTess/Devop_Project_2020</t>
  </si>
  <si>
    <t>MELEDJE</t>
  </si>
  <si>
    <t>Emess Hermess</t>
  </si>
  <si>
    <t>MIJON</t>
  </si>
  <si>
    <t>PAITSCHIN</t>
  </si>
  <si>
    <t>Lisa</t>
  </si>
  <si>
    <t>https://github.com/lsptas/PJDEVOPS</t>
  </si>
  <si>
    <t>PATUREAU</t>
  </si>
  <si>
    <t>Valérie</t>
  </si>
  <si>
    <t>https://github.com/valeriepatu9/Projet-devops</t>
  </si>
  <si>
    <t>RATTON</t>
  </si>
  <si>
    <t>ROBINOT</t>
  </si>
  <si>
    <t>Goulwen</t>
  </si>
  <si>
    <t>https://github.com/JeanCat/ECE_DevOps_Project_MAISURIA_Anand_ROBINOT_Goulwen_VILATTE_Antoine_SI04</t>
  </si>
  <si>
    <t>- swagger
- mongo
- excellent</t>
  </si>
  <si>
    <t>RODRIGUEZ NELLO</t>
  </si>
  <si>
    <t>Téo</t>
  </si>
  <si>
    <t>SOARES</t>
  </si>
  <si>
    <t>https://github.com/SoaAlex/DevOpsProject_PALCOUX_COLLOT_SOARES</t>
  </si>
  <si>
    <t>- app
- swagger</t>
  </si>
  <si>
    <t>TERRIER</t>
  </si>
  <si>
    <t>Julien</t>
  </si>
  <si>
    <t>VANDENBOSSCHE</t>
  </si>
  <si>
    <t>https://github.com/Pixhell78/Projet-devops/</t>
  </si>
  <si>
    <t>VILATTE</t>
  </si>
  <si>
    <t>OUAZIZ</t>
  </si>
  <si>
    <t>Nadine</t>
  </si>
  <si>
    <t>TD nom trouvé</t>
  </si>
  <si>
    <t>https://github.com/leacmrt/ECE-DevOps-project-OUAZIZ-KANE-COMMARET-SI02</t>
  </si>
  <si>
    <t>- mysql</t>
  </si>
  <si>
    <t>Apprentis</t>
  </si>
  <si>
    <t>CERVEAU</t>
  </si>
  <si>
    <t>Eric</t>
  </si>
  <si>
    <t>4SIA2A</t>
  </si>
  <si>
    <t>https://github.com/BurnSaibot/Devops_project</t>
  </si>
  <si>
    <t>COURTONNE</t>
  </si>
  <si>
    <t>Emilie</t>
  </si>
  <si>
    <t>https://github.com/totoaleau/API-devops-project</t>
  </si>
  <si>
    <t>- gitignore
- a bit messy</t>
  </si>
  <si>
    <t>DESSEAUX</t>
  </si>
  <si>
    <t>DOS SANTOS</t>
  </si>
  <si>
    <t>André</t>
  </si>
  <si>
    <t>4SIA2B</t>
  </si>
  <si>
    <t>FAZIL</t>
  </si>
  <si>
    <t>Kalickbeck</t>
  </si>
  <si>
    <t>GAYE</t>
  </si>
  <si>
    <t>Fama</t>
  </si>
  <si>
    <t>GMAR</t>
  </si>
  <si>
    <t>Iheb</t>
  </si>
  <si>
    <t>HUSSON</t>
  </si>
  <si>
    <t>Amélie</t>
  </si>
  <si>
    <t>JABARI</t>
  </si>
  <si>
    <t>Walid</t>
  </si>
  <si>
    <t>https://gitlab.com/ece-devops/credentials-server</t>
  </si>
  <si>
    <t>JEANNETTE</t>
  </si>
  <si>
    <t>https://github.com/ThomasJeannette/Myapp</t>
  </si>
  <si>
    <t>- nothing is working</t>
  </si>
  <si>
    <t>KONING</t>
  </si>
  <si>
    <t>https://github.com/ThibaultKg/ece-devops-project</t>
  </si>
  <si>
    <t>- java
- h2 database
- swagger</t>
  </si>
  <si>
    <t>LAAMOURI</t>
  </si>
  <si>
    <t>Marwan</t>
  </si>
  <si>
    <t>LAHDIRI</t>
  </si>
  <si>
    <t>Redoine</t>
  </si>
  <si>
    <t>Johan</t>
  </si>
  <si>
    <t>MU</t>
  </si>
  <si>
    <t>Steven</t>
  </si>
  <si>
    <t>https://github.com/MUSteven/devops-project</t>
  </si>
  <si>
    <t>NAMANE</t>
  </si>
  <si>
    <t>Mohammed</t>
  </si>
  <si>
    <t>ORTIZ DUARTE</t>
  </si>
  <si>
    <t>Leidy-Diana</t>
  </si>
  <si>
    <t>OUARDANI</t>
  </si>
  <si>
    <t>Chahinaz</t>
  </si>
  <si>
    <t>https://github.com/chahinaz-rdn/ece_devops</t>
  </si>
  <si>
    <t>- app front
- many things</t>
  </si>
  <si>
    <t>OULD-KACI</t>
  </si>
  <si>
    <t>Rayan</t>
  </si>
  <si>
    <t>PIET</t>
  </si>
  <si>
    <t>https://bitbucket.org/Mohammed_Namane01/ece_project/src/master/</t>
  </si>
  <si>
    <t>- messy
- gitignore</t>
  </si>
  <si>
    <t>PLATONOV</t>
  </si>
  <si>
    <t>REKIK</t>
  </si>
  <si>
    <t>Akram</t>
  </si>
  <si>
    <t>https://github.com/Akram-Rekik/DevopsProjectECE</t>
  </si>
  <si>
    <t>- java app
- postgresql</t>
  </si>
  <si>
    <t>ROULAND</t>
  </si>
  <si>
    <t>Kathleen</t>
  </si>
  <si>
    <t>https://github.com/DIANAOD/Proyecto3</t>
  </si>
  <si>
    <t>SAMY</t>
  </si>
  <si>
    <t>Arvind</t>
  </si>
  <si>
    <t>https://github.com/LMarwan/userForm</t>
  </si>
  <si>
    <t>SAVERY</t>
  </si>
  <si>
    <t>Claudia</t>
  </si>
  <si>
    <t>SEJOURNE</t>
  </si>
  <si>
    <t>Henri</t>
  </si>
  <si>
    <t>SIGIC</t>
  </si>
  <si>
    <t>Delphine</t>
  </si>
  <si>
    <t>https://github.com/delphinesigic/ECE--DevOps-project--SIGIC-Delphine--APP-SI01</t>
  </si>
  <si>
    <t>SMITH</t>
  </si>
  <si>
    <t>Ambroise</t>
  </si>
  <si>
    <t>TOURRET</t>
  </si>
  <si>
    <t>TRIMECHE</t>
  </si>
  <si>
    <t>Souhail</t>
  </si>
  <si>
    <t>https://github.com/Xacide/cinema</t>
  </si>
  <si>
    <t>- python
- mysql
- app front</t>
  </si>
  <si>
    <t>TSOULI</t>
  </si>
  <si>
    <t>Amine</t>
  </si>
  <si>
    <t>https://github.com/AmineTs/DevOps_CRUD_project</t>
  </si>
  <si>
    <t>ZAROILI</t>
  </si>
  <si>
    <t>Salima</t>
  </si>
  <si>
    <t>AICI</t>
  </si>
  <si>
    <t>Yacine</t>
  </si>
  <si>
    <t>4SIA4B</t>
  </si>
  <si>
    <t>https://github.com/yeanci/supreme-crud</t>
  </si>
  <si>
    <t>- excellent
- java
- swagger
- mysql</t>
  </si>
  <si>
    <t>AYMÉ-MARTIN</t>
  </si>
  <si>
    <t>Tristan</t>
  </si>
  <si>
    <t>BENSOUIKI</t>
  </si>
  <si>
    <t>Nazim</t>
  </si>
  <si>
    <t>4SIA4A</t>
  </si>
  <si>
    <t>CARON</t>
  </si>
  <si>
    <t>Charlélie</t>
  </si>
  <si>
    <t>https://gitlab.com/CaronC9/ece-devops-fall-2020-Project</t>
  </si>
  <si>
    <t>CHARTIER</t>
  </si>
  <si>
    <t>Maxime</t>
  </si>
  <si>
    <t>https://gitlab.com/ecedevops/project</t>
  </si>
  <si>
    <t>- lack of participants, short term</t>
  </si>
  <si>
    <t>CUSSAC</t>
  </si>
  <si>
    <t>DE CASTRO</t>
  </si>
  <si>
    <t>Evann</t>
  </si>
  <si>
    <t>DE MIL</t>
  </si>
  <si>
    <t>Loan</t>
  </si>
  <si>
    <t>https://github.com/peanut-lab/devops-project</t>
  </si>
  <si>
    <t>DESRUELLE</t>
  </si>
  <si>
    <t>Léo</t>
  </si>
  <si>
    <t>ESSAYED</t>
  </si>
  <si>
    <t>Mouna</t>
  </si>
  <si>
    <t>https://github.com/MounEssM/project_devops</t>
  </si>
  <si>
    <t>- python</t>
  </si>
  <si>
    <t>FERNANDES DE SOUSA</t>
  </si>
  <si>
    <t>Anne-Sophie</t>
  </si>
  <si>
    <t>FERREYROLLES</t>
  </si>
  <si>
    <t>https://github.com/Fanthony1805/ece-devops-project</t>
  </si>
  <si>
    <t>GEORGE</t>
  </si>
  <si>
    <t>GHANEM</t>
  </si>
  <si>
    <t>Nassim-Mehdi</t>
  </si>
  <si>
    <t>GOMES</t>
  </si>
  <si>
    <t>Olivier</t>
  </si>
  <si>
    <t>HARDOUIN</t>
  </si>
  <si>
    <t>Vincent</t>
  </si>
  <si>
    <t>https://github.com/VincentHardouin/ING4-DevOps-Project</t>
  </si>
  <si>
    <t>IDARAS</t>
  </si>
  <si>
    <t>Ayoub</t>
  </si>
  <si>
    <t>KERDINE</t>
  </si>
  <si>
    <t>Marion</t>
  </si>
  <si>
    <t>https://github.com/marionKB/devops_API</t>
  </si>
  <si>
    <t>- mysql
- app</t>
  </si>
  <si>
    <t>KOYUNCU</t>
  </si>
  <si>
    <t>Boran</t>
  </si>
  <si>
    <t>LELIEVRE</t>
  </si>
  <si>
    <t>Louise</t>
  </si>
  <si>
    <t>https://github.com/LouiseLELIEVRE/ECE_DEVOPS</t>
  </si>
  <si>
    <t>- gitlab ci
- app front
- mongo</t>
  </si>
  <si>
    <t>LURAT</t>
  </si>
  <si>
    <t>https://github.com/lsgrge/DevOps-Final-Project</t>
  </si>
  <si>
    <t>- messy</t>
  </si>
  <si>
    <t>MAATOUK</t>
  </si>
  <si>
    <t>Mary</t>
  </si>
  <si>
    <t>MANSOURI</t>
  </si>
  <si>
    <t>https://gitlab.com/walid19/web_app/</t>
  </si>
  <si>
    <t>- gitlab ci</t>
  </si>
  <si>
    <t>MUSSET</t>
  </si>
  <si>
    <t>https://github.com/Azargas/ECE-devops-fall</t>
  </si>
  <si>
    <t>- github actions
- mysql
- app</t>
  </si>
  <si>
    <t>PAUTHIER</t>
  </si>
  <si>
    <t>PONZETTO</t>
  </si>
  <si>
    <t>https://github.com/Ponz35/devops-projet</t>
  </si>
  <si>
    <t>SIVAKUMAR</t>
  </si>
  <si>
    <t>Piriyathanousan</t>
  </si>
  <si>
    <t>TAOUSSI</t>
  </si>
  <si>
    <t>Ghislaine</t>
  </si>
  <si>
    <t>https://github.com/XuxuGhis/projet_devops1</t>
  </si>
  <si>
    <t>VILLEMAIN</t>
  </si>
  <si>
    <t>YANG</t>
  </si>
  <si>
    <t>Sunny</t>
  </si>
  <si>
    <t>Note Projet</t>
  </si>
  <si>
    <t>Note DS</t>
  </si>
  <si>
    <t>Note Moyenne</t>
  </si>
  <si>
    <t>LEMESLE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</si>
</sst>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color theme="1"/>
      <name val="Arial"/>
    </font>
    <font>
      <b/>
    </font>
    <font>
      <b/>
      <sz val="8.0"/>
      <color theme="1"/>
      <name val="Calibri"/>
    </font>
    <font>
      <color theme="1"/>
      <name val="Arial"/>
    </font>
    <font>
      <b/>
      <sz val="11.0"/>
      <color theme="1"/>
      <name val="Calibri"/>
    </font>
    <font/>
    <font>
      <sz val="11.0"/>
      <name val="Calibri"/>
    </font>
    <font>
      <sz val="11.0"/>
      <color theme="1"/>
      <name val="Calibri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1155CC"/>
    </font>
  </fonts>
  <fills count="8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D5A6BD"/>
        <bgColor rgb="FFD5A6BD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0" fontId="3" numFmtId="0" xfId="0" applyAlignment="1" applyFont="1">
      <alignment horizontal="left" readingOrder="0" vertical="bottom"/>
    </xf>
    <xf borderId="0" fillId="0" fontId="4" numFmtId="0" xfId="0" applyAlignment="1" applyFont="1">
      <alignment readingOrder="0"/>
    </xf>
    <xf borderId="0" fillId="4" fontId="5" numFmtId="0" xfId="0" applyAlignment="1" applyFill="1" applyFont="1">
      <alignment horizontal="center" readingOrder="0" vertical="bottom"/>
    </xf>
    <xf borderId="0" fillId="4" fontId="6" numFmtId="0" xfId="0" applyAlignment="1" applyFont="1">
      <alignment readingOrder="0"/>
    </xf>
    <xf borderId="0" fillId="4" fontId="4" numFmtId="0" xfId="0" applyFont="1"/>
    <xf borderId="0" fillId="4" fontId="6" numFmtId="0" xfId="0" applyFont="1"/>
    <xf borderId="0" fillId="5" fontId="7" numFmtId="0" xfId="0" applyAlignment="1" applyFill="1" applyFont="1">
      <alignment horizontal="right" vertical="bottom"/>
    </xf>
    <xf borderId="0" fillId="5" fontId="4" numFmtId="0" xfId="0" applyAlignment="1" applyFont="1">
      <alignment readingOrder="0"/>
    </xf>
    <xf borderId="0" fillId="5" fontId="6" numFmtId="0" xfId="0" applyAlignment="1" applyFont="1">
      <alignment readingOrder="0"/>
    </xf>
    <xf borderId="0" fillId="2" fontId="4" numFmtId="0" xfId="0" applyFont="1"/>
    <xf borderId="0" fillId="3" fontId="4" numFmtId="0" xfId="0" applyFont="1"/>
    <xf borderId="0" fillId="0" fontId="8" numFmtId="0" xfId="0" applyAlignment="1" applyFont="1">
      <alignment horizontal="right" vertical="bottom"/>
    </xf>
    <xf borderId="0" fillId="0" fontId="4" numFmtId="0" xfId="0" applyFont="1"/>
    <xf borderId="0" fillId="0" fontId="9" numFmtId="0" xfId="0" applyFont="1"/>
    <xf borderId="0" fillId="0" fontId="10" numFmtId="0" xfId="0" applyAlignment="1" applyFont="1">
      <alignment readingOrder="0"/>
    </xf>
    <xf borderId="0" fillId="6" fontId="4" numFmtId="0" xfId="0" applyAlignment="1" applyFill="1" applyFont="1">
      <alignment readingOrder="0"/>
    </xf>
    <xf borderId="0" fillId="6" fontId="8" numFmtId="0" xfId="0" applyAlignment="1" applyFont="1">
      <alignment horizontal="right" vertical="bottom"/>
    </xf>
    <xf borderId="0" fillId="6" fontId="4" numFmtId="0" xfId="0" applyFont="1"/>
    <xf borderId="0" fillId="6" fontId="11" numFmtId="0" xfId="0" applyFont="1"/>
    <xf borderId="0" fillId="2" fontId="4" numFmtId="0" xfId="0" applyAlignment="1" applyFont="1">
      <alignment readingOrder="0"/>
    </xf>
    <xf borderId="0" fillId="6" fontId="12" numFmtId="0" xfId="0" applyAlignment="1" applyFont="1">
      <alignment readingOrder="0"/>
    </xf>
    <xf borderId="0" fillId="6" fontId="13" numFmtId="0" xfId="0" applyAlignment="1" applyFont="1">
      <alignment readingOrder="0"/>
    </xf>
    <xf borderId="0" fillId="0" fontId="4" numFmtId="0" xfId="0" applyFont="1"/>
    <xf borderId="0" fillId="7" fontId="4" numFmtId="0" xfId="0" applyAlignment="1" applyFill="1" applyFont="1">
      <alignment readingOrder="0"/>
    </xf>
    <xf borderId="0" fillId="0" fontId="7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4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4" numFmtId="2" xfId="0" applyFont="1" applyNumberFormat="1"/>
    <xf borderId="0" fillId="0" fontId="8" numFmtId="0" xfId="0" applyAlignment="1" applyFont="1">
      <alignment horizontal="right" vertical="bottom"/>
    </xf>
    <xf borderId="0" fillId="0" fontId="8" numFmtId="0" xfId="0" applyAlignment="1" applyFont="1">
      <alignment vertical="bottom"/>
    </xf>
    <xf borderId="0" fillId="0" fontId="8" numFmtId="2" xfId="0" applyAlignment="1" applyFont="1" applyNumberFormat="1">
      <alignment horizontal="right" vertical="bottom"/>
    </xf>
    <xf borderId="0" fillId="0" fontId="8" numFmtId="2" xfId="0" applyAlignment="1" applyFont="1" applyNumberFormat="1">
      <alignment vertical="bottom"/>
    </xf>
    <xf borderId="0" fillId="6" fontId="8" numFmtId="0" xfId="0" applyAlignment="1" applyFont="1">
      <alignment readingOrder="0" vertical="bottom"/>
    </xf>
    <xf borderId="0" fillId="0" fontId="8" numFmtId="0" xfId="0" applyAlignment="1" applyFont="1">
      <alignment readingOrder="0" vertical="bottom"/>
    </xf>
    <xf borderId="0" fillId="0" fontId="4" numFmtId="2" xfId="0" applyAlignment="1" applyFont="1" applyNumberFormat="1">
      <alignment readingOrder="0"/>
    </xf>
    <xf borderId="0" fillId="0" fontId="4" numFmtId="2" xfId="0" applyFont="1" applyNumberFormat="1"/>
  </cellXfs>
  <cellStyles count="1">
    <cellStyle xfId="0" name="Normal" builtinId="0"/>
  </cellStyles>
  <dxfs count="3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anthonydub/devops_project" TargetMode="External"/><Relationship Id="rId84" Type="http://schemas.openxmlformats.org/officeDocument/2006/relationships/hyperlink" Target="https://github.com/peanut-lab/devops-project" TargetMode="External"/><Relationship Id="rId83" Type="http://schemas.openxmlformats.org/officeDocument/2006/relationships/hyperlink" Target="https://gitlab.com/ecedevops/project" TargetMode="External"/><Relationship Id="rId42" Type="http://schemas.openxmlformats.org/officeDocument/2006/relationships/hyperlink" Target="https://github.com/edrnalexa/DevopsProject" TargetMode="External"/><Relationship Id="rId86" Type="http://schemas.openxmlformats.org/officeDocument/2006/relationships/hyperlink" Target="https://github.com/Fanthony1805/ece-devops-project" TargetMode="External"/><Relationship Id="rId41" Type="http://schemas.openxmlformats.org/officeDocument/2006/relationships/hyperlink" Target="https://github.com/PaulFarault/ece-devops" TargetMode="External"/><Relationship Id="rId85" Type="http://schemas.openxmlformats.org/officeDocument/2006/relationships/hyperlink" Target="https://github.com/MounEssM/project_devops" TargetMode="External"/><Relationship Id="rId44" Type="http://schemas.openxmlformats.org/officeDocument/2006/relationships/hyperlink" Target="https://github.com/Noonank/ECE-DevOps-project__KARDACHE_ZHANG__SI03" TargetMode="External"/><Relationship Id="rId88" Type="http://schemas.openxmlformats.org/officeDocument/2006/relationships/hyperlink" Target="https://github.com/marionKB/devops_API" TargetMode="External"/><Relationship Id="rId43" Type="http://schemas.openxmlformats.org/officeDocument/2006/relationships/hyperlink" Target="https://github.com/Saikuron/ece-devops-project" TargetMode="External"/><Relationship Id="rId87" Type="http://schemas.openxmlformats.org/officeDocument/2006/relationships/hyperlink" Target="https://github.com/VincentHardouin/ING4-DevOps-Project" TargetMode="External"/><Relationship Id="rId46" Type="http://schemas.openxmlformats.org/officeDocument/2006/relationships/hyperlink" Target="https://github.com/williampersonnic/ECE-DevOps-project-PERSONNIC-William-MARTIN-Willy-ING4SI03" TargetMode="External"/><Relationship Id="rId45" Type="http://schemas.openxmlformats.org/officeDocument/2006/relationships/hyperlink" Target="https://github.com/driniks/devops-project-hakem-billel-kelmendi-valdrin-rebuffi-pierre-alexandre" TargetMode="External"/><Relationship Id="rId89" Type="http://schemas.openxmlformats.org/officeDocument/2006/relationships/hyperlink" Target="https://github.com/LouiseLELIEVRE/ECE_DEVOPS" TargetMode="External"/><Relationship Id="rId80" Type="http://schemas.openxmlformats.org/officeDocument/2006/relationships/hyperlink" Target="https://github.com/AmineTs/DevOps_CRUD_project" TargetMode="External"/><Relationship Id="rId82" Type="http://schemas.openxmlformats.org/officeDocument/2006/relationships/hyperlink" Target="https://gitlab.com/CaronC9/ece-devops-fall-2020-Project" TargetMode="External"/><Relationship Id="rId81" Type="http://schemas.openxmlformats.org/officeDocument/2006/relationships/hyperlink" Target="https://github.com/yeanci/supreme-crud" TargetMode="External"/><Relationship Id="rId1" Type="http://schemas.openxmlformats.org/officeDocument/2006/relationships/hyperlink" Target="https://github.com/Bianca62/devops" TargetMode="External"/><Relationship Id="rId2" Type="http://schemas.openxmlformats.org/officeDocument/2006/relationships/hyperlink" Target="https://github.com/DevOpsEce2020/DevOpsProject" TargetMode="External"/><Relationship Id="rId3" Type="http://schemas.openxmlformats.org/officeDocument/2006/relationships/hyperlink" Target="https://github.com/bourgat/devops-project-2020-s1" TargetMode="External"/><Relationship Id="rId4" Type="http://schemas.openxmlformats.org/officeDocument/2006/relationships/hyperlink" Target="https://github.com/fond92/devops-project" TargetMode="External"/><Relationship Id="rId9" Type="http://schemas.openxmlformats.org/officeDocument/2006/relationships/hyperlink" Target="https://github.com/VelKovacevic/devOpsProject" TargetMode="External"/><Relationship Id="rId48" Type="http://schemas.openxmlformats.org/officeDocument/2006/relationships/hyperlink" Target="https://github.com/ThomasRabn/ece-devops-labs" TargetMode="External"/><Relationship Id="rId47" Type="http://schemas.openxmlformats.org/officeDocument/2006/relationships/hyperlink" Target="https://github.com/HN1997/Devops-final-project-HP" TargetMode="External"/><Relationship Id="rId49" Type="http://schemas.openxmlformats.org/officeDocument/2006/relationships/hyperlink" Target="https://github.com/tanb01/webtech-labs" TargetMode="External"/><Relationship Id="rId5" Type="http://schemas.openxmlformats.org/officeDocument/2006/relationships/hyperlink" Target="https://github.com/arlaty/DevOpsProject" TargetMode="External"/><Relationship Id="rId6" Type="http://schemas.openxmlformats.org/officeDocument/2006/relationships/hyperlink" Target="https://github.com/miriambenallou/ECE-DevOps-Project" TargetMode="External"/><Relationship Id="rId7" Type="http://schemas.openxmlformats.org/officeDocument/2006/relationships/hyperlink" Target="https://github.com/VivienECE/devops-project" TargetMode="External"/><Relationship Id="rId8" Type="http://schemas.openxmlformats.org/officeDocument/2006/relationships/hyperlink" Target="https://github.com/SimonJ92/devops-project" TargetMode="External"/><Relationship Id="rId73" Type="http://schemas.openxmlformats.org/officeDocument/2006/relationships/hyperlink" Target="https://github.com/chahinaz-rdn/ece_devops" TargetMode="External"/><Relationship Id="rId72" Type="http://schemas.openxmlformats.org/officeDocument/2006/relationships/hyperlink" Target="https://github.com/MUSteven/devops-project" TargetMode="External"/><Relationship Id="rId31" Type="http://schemas.openxmlformats.org/officeDocument/2006/relationships/hyperlink" Target="https://github.com/lifgvg/DevOps2020-Alexandre-VINCENT" TargetMode="External"/><Relationship Id="rId75" Type="http://schemas.openxmlformats.org/officeDocument/2006/relationships/hyperlink" Target="https://github.com/Akram-Rekik/DevopsProjectECE" TargetMode="External"/><Relationship Id="rId30" Type="http://schemas.openxmlformats.org/officeDocument/2006/relationships/hyperlink" Target="https://gitlab.com/Armandpls/devops" TargetMode="External"/><Relationship Id="rId74" Type="http://schemas.openxmlformats.org/officeDocument/2006/relationships/hyperlink" Target="https://bitbucket.org/Mohammed_Namane01/ece_project/src/master/" TargetMode="External"/><Relationship Id="rId33" Type="http://schemas.openxmlformats.org/officeDocument/2006/relationships/hyperlink" Target="https://github.com/alexandrewk/ece-devops-project" TargetMode="External"/><Relationship Id="rId77" Type="http://schemas.openxmlformats.org/officeDocument/2006/relationships/hyperlink" Target="https://github.com/LMarwan/userForm" TargetMode="External"/><Relationship Id="rId32" Type="http://schemas.openxmlformats.org/officeDocument/2006/relationships/hyperlink" Target="https://github.com/melissawa/ECE-DevOPS-project-ThomasCOSTA-LeaMelissaWANG-SI02" TargetMode="External"/><Relationship Id="rId76" Type="http://schemas.openxmlformats.org/officeDocument/2006/relationships/hyperlink" Target="https://github.com/DIANAOD/Proyecto3" TargetMode="External"/><Relationship Id="rId35" Type="http://schemas.openxmlformats.org/officeDocument/2006/relationships/hyperlink" Target="https://github.com/Tatar9/ECE-DevOps-project-BEAUJOIS-Theo" TargetMode="External"/><Relationship Id="rId79" Type="http://schemas.openxmlformats.org/officeDocument/2006/relationships/hyperlink" Target="https://github.com/Xacide/cinema" TargetMode="External"/><Relationship Id="rId34" Type="http://schemas.openxmlformats.org/officeDocument/2006/relationships/hyperlink" Target="https://github.com/Pere-Siffleur/ECE_DevOp_project" TargetMode="External"/><Relationship Id="rId78" Type="http://schemas.openxmlformats.org/officeDocument/2006/relationships/hyperlink" Target="https://github.com/delphinesigic/ECE--DevOps-project--SIGIC-Delphine--APP-SI01" TargetMode="External"/><Relationship Id="rId71" Type="http://schemas.openxmlformats.org/officeDocument/2006/relationships/hyperlink" Target="https://github.com/ThibaultKg/ece-devops-project" TargetMode="External"/><Relationship Id="rId70" Type="http://schemas.openxmlformats.org/officeDocument/2006/relationships/hyperlink" Target="https://github.com/ThomasJeannette/Myapp" TargetMode="External"/><Relationship Id="rId37" Type="http://schemas.openxmlformats.org/officeDocument/2006/relationships/hyperlink" Target="https://github.com/RaphaelBhnk/devops-project" TargetMode="External"/><Relationship Id="rId36" Type="http://schemas.openxmlformats.org/officeDocument/2006/relationships/hyperlink" Target="https://github.com/indiana-dev/Ece-Devops" TargetMode="External"/><Relationship Id="rId39" Type="http://schemas.openxmlformats.org/officeDocument/2006/relationships/hyperlink" Target="https://github.com/LDDQ/DO_project" TargetMode="External"/><Relationship Id="rId38" Type="http://schemas.openxmlformats.org/officeDocument/2006/relationships/hyperlink" Target="https://github.com/okokokokokoko/ECE-DevOps-Project-CoutierePaul-WachaniMehdi-SI03" TargetMode="External"/><Relationship Id="rId62" Type="http://schemas.openxmlformats.org/officeDocument/2006/relationships/hyperlink" Target="https://github.com/valeriepatu9/Projet-devops" TargetMode="External"/><Relationship Id="rId61" Type="http://schemas.openxmlformats.org/officeDocument/2006/relationships/hyperlink" Target="https://github.com/lsptas/PJDEVOPS" TargetMode="External"/><Relationship Id="rId20" Type="http://schemas.openxmlformats.org/officeDocument/2006/relationships/hyperlink" Target="https://github.com/apollineck/ECE-DevOps-Project-REFOSCO-Merwane-CHARTIER-Apolline-SI02" TargetMode="External"/><Relationship Id="rId64" Type="http://schemas.openxmlformats.org/officeDocument/2006/relationships/hyperlink" Target="https://github.com/SoaAlex/DevOpsProject_PALCOUX_COLLOT_SOARES" TargetMode="External"/><Relationship Id="rId63" Type="http://schemas.openxmlformats.org/officeDocument/2006/relationships/hyperlink" Target="https://github.com/JeanCat/ECE_DevOps_Project_MAISURIA_Anand_ROBINOT_Goulwen_VILATTE_Antoine_SI04" TargetMode="External"/><Relationship Id="rId22" Type="http://schemas.openxmlformats.org/officeDocument/2006/relationships/hyperlink" Target="https://github.com/GodZer/DevOpsProjet_Hauser_Manet_Puy" TargetMode="External"/><Relationship Id="rId66" Type="http://schemas.openxmlformats.org/officeDocument/2006/relationships/hyperlink" Target="https://github.com/leacmrt/ECE-DevOps-project-OUAZIZ-KANE-COMMARET-SI02" TargetMode="External"/><Relationship Id="rId21" Type="http://schemas.openxmlformats.org/officeDocument/2006/relationships/hyperlink" Target="https://github.com/Alexandre-gommez/Dev_ops_SI2_10" TargetMode="External"/><Relationship Id="rId65" Type="http://schemas.openxmlformats.org/officeDocument/2006/relationships/hyperlink" Target="https://github.com/Pixhell78/Projet-devops/" TargetMode="External"/><Relationship Id="rId24" Type="http://schemas.openxmlformats.org/officeDocument/2006/relationships/hyperlink" Target="https://github.com/Dylancds/ECE---DevOps-project---CARDOSO-FERNANDES-Dylan-ELMASSAUDI-Nassim-LUU-Alexis---SI02" TargetMode="External"/><Relationship Id="rId68" Type="http://schemas.openxmlformats.org/officeDocument/2006/relationships/hyperlink" Target="https://github.com/totoaleau/API-devops-project" TargetMode="External"/><Relationship Id="rId23" Type="http://schemas.openxmlformats.org/officeDocument/2006/relationships/hyperlink" Target="https://github.com/EvanKer/DevOpsProject" TargetMode="External"/><Relationship Id="rId67" Type="http://schemas.openxmlformats.org/officeDocument/2006/relationships/hyperlink" Target="https://github.com/BurnSaibot/Devops_project" TargetMode="External"/><Relationship Id="rId60" Type="http://schemas.openxmlformats.org/officeDocument/2006/relationships/hyperlink" Target="https://github.com/AlexDeLaTess/Devop_Project_2020" TargetMode="External"/><Relationship Id="rId26" Type="http://schemas.openxmlformats.org/officeDocument/2006/relationships/hyperlink" Target="https://github.com/emmaprh/project-devops" TargetMode="External"/><Relationship Id="rId25" Type="http://schemas.openxmlformats.org/officeDocument/2006/relationships/hyperlink" Target="https://github.com/DukeFR/ProjectDevOps" TargetMode="External"/><Relationship Id="rId69" Type="http://schemas.openxmlformats.org/officeDocument/2006/relationships/hyperlink" Target="https://gitlab.com/ece-devops/credentials-server" TargetMode="External"/><Relationship Id="rId28" Type="http://schemas.openxmlformats.org/officeDocument/2006/relationships/hyperlink" Target="https://gitlab.com/TTL30/TODOAPP" TargetMode="External"/><Relationship Id="rId27" Type="http://schemas.openxmlformats.org/officeDocument/2006/relationships/hyperlink" Target="https://github.com/Yorkles/DevOpsProject" TargetMode="External"/><Relationship Id="rId29" Type="http://schemas.openxmlformats.org/officeDocument/2006/relationships/hyperlink" Target="https://github.com/Azo007/ECE-Devops-project--TONGSI-KAMWA-Judicael_AntoineBenard-SI02" TargetMode="External"/><Relationship Id="rId51" Type="http://schemas.openxmlformats.org/officeDocument/2006/relationships/hyperlink" Target="https://gitlab.com/Seleyelthen/devops" TargetMode="External"/><Relationship Id="rId95" Type="http://schemas.openxmlformats.org/officeDocument/2006/relationships/drawing" Target="../drawings/drawing1.xml"/><Relationship Id="rId50" Type="http://schemas.openxmlformats.org/officeDocument/2006/relationships/hyperlink" Target="https://github.com/VixTwine/Devops_Benslimane_Thevin" TargetMode="External"/><Relationship Id="rId94" Type="http://schemas.openxmlformats.org/officeDocument/2006/relationships/hyperlink" Target="https://github.com/XuxuGhis/projet_devops1" TargetMode="External"/><Relationship Id="rId53" Type="http://schemas.openxmlformats.org/officeDocument/2006/relationships/hyperlink" Target="https://gitlab.com/NassimBoutaleb/ece_devopsproject_2020" TargetMode="External"/><Relationship Id="rId52" Type="http://schemas.openxmlformats.org/officeDocument/2006/relationships/hyperlink" Target="https://github.com/RMS92/DevOpsProject" TargetMode="External"/><Relationship Id="rId11" Type="http://schemas.openxmlformats.org/officeDocument/2006/relationships/hyperlink" Target="https://github.com/adrienloizeau/ECE-DevOps-Project" TargetMode="External"/><Relationship Id="rId55" Type="http://schemas.openxmlformats.org/officeDocument/2006/relationships/hyperlink" Target="https://github.com/theodrn/Devops_Project" TargetMode="External"/><Relationship Id="rId10" Type="http://schemas.openxmlformats.org/officeDocument/2006/relationships/hyperlink" Target="https://github.com/anneclairelaisney/ProjectDevOps" TargetMode="External"/><Relationship Id="rId54" Type="http://schemas.openxmlformats.org/officeDocument/2006/relationships/hyperlink" Target="https://github.com/Magic-System/ECE-DevOps-project" TargetMode="External"/><Relationship Id="rId13" Type="http://schemas.openxmlformats.org/officeDocument/2006/relationships/hyperlink" Target="https://github.com/MARINeyret/ProjetD" TargetMode="External"/><Relationship Id="rId57" Type="http://schemas.openxmlformats.org/officeDocument/2006/relationships/hyperlink" Target="https://github.com/EmmaPin/DevOps_Project" TargetMode="External"/><Relationship Id="rId12" Type="http://schemas.openxmlformats.org/officeDocument/2006/relationships/hyperlink" Target="https://github.com/alkinemk/ece-devops" TargetMode="External"/><Relationship Id="rId56" Type="http://schemas.openxmlformats.org/officeDocument/2006/relationships/hyperlink" Target="https://github.com/AhmedFD/Devops_project" TargetMode="External"/><Relationship Id="rId91" Type="http://schemas.openxmlformats.org/officeDocument/2006/relationships/hyperlink" Target="https://gitlab.com/walid19/web_app/" TargetMode="External"/><Relationship Id="rId90" Type="http://schemas.openxmlformats.org/officeDocument/2006/relationships/hyperlink" Target="https://github.com/lsgrge/DevOps-Final-Project" TargetMode="External"/><Relationship Id="rId93" Type="http://schemas.openxmlformats.org/officeDocument/2006/relationships/hyperlink" Target="https://github.com/Ponz35/devops-projet" TargetMode="External"/><Relationship Id="rId92" Type="http://schemas.openxmlformats.org/officeDocument/2006/relationships/hyperlink" Target="https://github.com/Azargas/ECE-devops-fall" TargetMode="External"/><Relationship Id="rId15" Type="http://schemas.openxmlformats.org/officeDocument/2006/relationships/hyperlink" Target="https://github.com/VictorQdt/project-devops" TargetMode="External"/><Relationship Id="rId59" Type="http://schemas.openxmlformats.org/officeDocument/2006/relationships/hyperlink" Target="https://github.com/FnyMrc/Projet-devops" TargetMode="External"/><Relationship Id="rId14" Type="http://schemas.openxmlformats.org/officeDocument/2006/relationships/hyperlink" Target="https://github.com/CPXECE/cpapmc" TargetMode="External"/><Relationship Id="rId58" Type="http://schemas.openxmlformats.org/officeDocument/2006/relationships/hyperlink" Target="https://github.com/quentinlimm/projetdevops" TargetMode="External"/><Relationship Id="rId17" Type="http://schemas.openxmlformats.org/officeDocument/2006/relationships/hyperlink" Target="https://github.com/ArthurMetzger/DevOps_ING4_Projet" TargetMode="External"/><Relationship Id="rId16" Type="http://schemas.openxmlformats.org/officeDocument/2006/relationships/hyperlink" Target="https://github.com/charlotte-sirot/ece_devops" TargetMode="External"/><Relationship Id="rId19" Type="http://schemas.openxmlformats.org/officeDocument/2006/relationships/hyperlink" Target="https://github.com/Gabattal/Devops" TargetMode="External"/><Relationship Id="rId18" Type="http://schemas.openxmlformats.org/officeDocument/2006/relationships/hyperlink" Target="https://github.com/aksmr/ECE_DevOpsProject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75"/>
  <cols>
    <col customWidth="1" min="1" max="1" width="0.43"/>
    <col customWidth="1" min="2" max="4" width="19.71"/>
    <col customWidth="1" min="5" max="5" width="19.86"/>
    <col customWidth="1" min="6" max="7" width="17.0"/>
    <col customWidth="1" min="18" max="18" width="20.86"/>
    <col customWidth="1" min="19" max="19" width="24.29"/>
  </cols>
  <sheetData>
    <row r="1">
      <c r="E1" s="1"/>
      <c r="F1" s="1">
        <f>MAX(F4:F229)+1</f>
        <v>87</v>
      </c>
      <c r="G1" s="1" t="s">
        <v>0</v>
      </c>
      <c r="H1" s="2">
        <v>3.0</v>
      </c>
      <c r="I1" s="2">
        <v>1.0</v>
      </c>
      <c r="J1" s="2">
        <v>3.0</v>
      </c>
      <c r="K1" s="2">
        <v>1.0</v>
      </c>
      <c r="L1" s="2">
        <v>2.0</v>
      </c>
      <c r="M1" s="2">
        <v>4.0</v>
      </c>
      <c r="N1" s="2">
        <v>2.0</v>
      </c>
      <c r="O1" s="2">
        <v>4.0</v>
      </c>
      <c r="P1" s="2"/>
      <c r="Q1" s="2"/>
      <c r="R1" s="3"/>
      <c r="S1" s="3"/>
      <c r="T1" s="4"/>
    </row>
    <row r="2">
      <c r="A2" s="5" t="s">
        <v>1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3" t="s">
        <v>17</v>
      </c>
      <c r="S2" s="3" t="s">
        <v>18</v>
      </c>
      <c r="T2" s="4" t="s">
        <v>19</v>
      </c>
    </row>
    <row r="3">
      <c r="A3" s="6"/>
      <c r="B3" s="7" t="s">
        <v>20</v>
      </c>
      <c r="E3" s="8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10"/>
      <c r="T3" s="10"/>
    </row>
    <row r="4">
      <c r="A4" s="6">
        <v>9.31701649E8</v>
      </c>
      <c r="B4" s="11">
        <v>9.31701649E8</v>
      </c>
      <c r="C4" s="12" t="s">
        <v>21</v>
      </c>
      <c r="D4" s="12" t="s">
        <v>22</v>
      </c>
      <c r="E4" s="13" t="s">
        <v>23</v>
      </c>
      <c r="R4" s="14"/>
      <c r="S4" s="14"/>
      <c r="T4" s="15">
        <f t="shared" ref="T4:T20" si="2">SUM(H4:P4)-Q4</f>
        <v>0</v>
      </c>
    </row>
    <row r="5">
      <c r="A5" s="6">
        <v>9.31701594E8</v>
      </c>
      <c r="B5" s="16">
        <v>9.31701594E8</v>
      </c>
      <c r="C5" s="6" t="s">
        <v>24</v>
      </c>
      <c r="D5" s="6" t="s">
        <v>25</v>
      </c>
      <c r="E5" s="6" t="s">
        <v>26</v>
      </c>
      <c r="F5" s="17">
        <f t="shared" ref="F5:S5" si="1">F8</f>
        <v>26</v>
      </c>
      <c r="G5" s="18" t="str">
        <f t="shared" si="1"/>
        <v>https://github.com/Bianca62/devops</v>
      </c>
      <c r="H5" s="17">
        <f t="shared" si="1"/>
        <v>3</v>
      </c>
      <c r="I5" s="17">
        <f t="shared" si="1"/>
        <v>1</v>
      </c>
      <c r="J5" s="17">
        <f t="shared" si="1"/>
        <v>2</v>
      </c>
      <c r="K5" s="17">
        <f t="shared" si="1"/>
        <v>1</v>
      </c>
      <c r="L5" s="17">
        <f t="shared" si="1"/>
        <v>2</v>
      </c>
      <c r="M5" s="17">
        <f t="shared" si="1"/>
        <v>1</v>
      </c>
      <c r="N5" s="17">
        <f t="shared" si="1"/>
        <v>0</v>
      </c>
      <c r="O5" s="17">
        <f t="shared" si="1"/>
        <v>2</v>
      </c>
      <c r="P5" s="17">
        <f t="shared" si="1"/>
        <v>0</v>
      </c>
      <c r="Q5" s="17">
        <f t="shared" si="1"/>
        <v>0</v>
      </c>
      <c r="R5" s="14" t="str">
        <f t="shared" si="1"/>
        <v/>
      </c>
      <c r="S5" s="14" t="str">
        <f t="shared" si="1"/>
        <v/>
      </c>
      <c r="T5" s="15">
        <f t="shared" si="2"/>
        <v>12</v>
      </c>
    </row>
    <row r="6">
      <c r="A6" s="6">
        <v>9.31900662E8</v>
      </c>
      <c r="B6" s="16">
        <v>9.31900662E8</v>
      </c>
      <c r="C6" s="6" t="s">
        <v>27</v>
      </c>
      <c r="D6" s="6" t="s">
        <v>28</v>
      </c>
      <c r="E6" s="6" t="s">
        <v>26</v>
      </c>
      <c r="F6" s="17">
        <f t="shared" ref="F6:S6" si="3">F17</f>
        <v>42</v>
      </c>
      <c r="G6" s="18" t="str">
        <f t="shared" si="3"/>
        <v>https://github.com/fond92/devops-project</v>
      </c>
      <c r="H6" s="17">
        <f t="shared" si="3"/>
        <v>3</v>
      </c>
      <c r="I6" s="17">
        <f t="shared" si="3"/>
        <v>1</v>
      </c>
      <c r="J6" s="17">
        <f t="shared" si="3"/>
        <v>3</v>
      </c>
      <c r="K6" s="17">
        <f t="shared" si="3"/>
        <v>1</v>
      </c>
      <c r="L6" s="17">
        <f t="shared" si="3"/>
        <v>2</v>
      </c>
      <c r="M6" s="17">
        <f t="shared" si="3"/>
        <v>4</v>
      </c>
      <c r="N6" s="17">
        <f t="shared" si="3"/>
        <v>2</v>
      </c>
      <c r="O6" s="17">
        <f t="shared" si="3"/>
        <v>3</v>
      </c>
      <c r="P6" s="17">
        <f t="shared" si="3"/>
        <v>1</v>
      </c>
      <c r="Q6" s="17" t="str">
        <f t="shared" si="3"/>
        <v/>
      </c>
      <c r="R6" s="14" t="str">
        <f t="shared" si="3"/>
        <v/>
      </c>
      <c r="S6" s="14" t="str">
        <f t="shared" si="3"/>
        <v/>
      </c>
      <c r="T6" s="15">
        <f t="shared" si="2"/>
        <v>20</v>
      </c>
    </row>
    <row r="7">
      <c r="A7" s="6">
        <v>9.31701606E8</v>
      </c>
      <c r="B7" s="16">
        <v>9.31701606E8</v>
      </c>
      <c r="C7" s="6" t="s">
        <v>29</v>
      </c>
      <c r="D7" s="6" t="s">
        <v>30</v>
      </c>
      <c r="E7" s="6" t="s">
        <v>26</v>
      </c>
      <c r="F7" s="17">
        <f t="shared" ref="F7:S7" si="4">F19</f>
        <v>73</v>
      </c>
      <c r="G7" s="18" t="str">
        <f t="shared" si="4"/>
        <v>https://github.com/miriambenallou/ECE-DevOps-Project</v>
      </c>
      <c r="H7" s="17">
        <f t="shared" si="4"/>
        <v>3</v>
      </c>
      <c r="I7" s="17">
        <f t="shared" si="4"/>
        <v>1</v>
      </c>
      <c r="J7" s="17">
        <f t="shared" si="4"/>
        <v>3</v>
      </c>
      <c r="K7" s="17">
        <f t="shared" si="4"/>
        <v>1</v>
      </c>
      <c r="L7" s="17">
        <f t="shared" si="4"/>
        <v>2</v>
      </c>
      <c r="M7" s="17">
        <f t="shared" si="4"/>
        <v>4</v>
      </c>
      <c r="N7" s="17">
        <f t="shared" si="4"/>
        <v>0</v>
      </c>
      <c r="O7" s="17">
        <f t="shared" si="4"/>
        <v>4</v>
      </c>
      <c r="P7" s="17" t="str">
        <f t="shared" si="4"/>
        <v/>
      </c>
      <c r="Q7" s="17" t="str">
        <f t="shared" si="4"/>
        <v/>
      </c>
      <c r="R7" s="14" t="str">
        <f t="shared" si="4"/>
        <v/>
      </c>
      <c r="S7" s="14" t="str">
        <f t="shared" si="4"/>
        <v/>
      </c>
      <c r="T7" s="15">
        <f t="shared" si="2"/>
        <v>18</v>
      </c>
    </row>
    <row r="8">
      <c r="A8" s="6">
        <v>9.31701616E8</v>
      </c>
      <c r="B8" s="16">
        <v>9.31701616E8</v>
      </c>
      <c r="C8" s="6" t="s">
        <v>31</v>
      </c>
      <c r="D8" s="6" t="s">
        <v>32</v>
      </c>
      <c r="E8" s="6" t="s">
        <v>26</v>
      </c>
      <c r="F8" s="6">
        <v>26.0</v>
      </c>
      <c r="G8" s="19" t="s">
        <v>33</v>
      </c>
      <c r="H8" s="6">
        <v>3.0</v>
      </c>
      <c r="I8" s="6">
        <v>1.0</v>
      </c>
      <c r="J8" s="6">
        <v>2.0</v>
      </c>
      <c r="K8" s="6">
        <v>1.0</v>
      </c>
      <c r="L8" s="6">
        <v>2.0</v>
      </c>
      <c r="M8" s="6">
        <v>1.0</v>
      </c>
      <c r="N8" s="6">
        <v>0.0</v>
      </c>
      <c r="O8" s="6">
        <v>2.0</v>
      </c>
      <c r="P8" s="6">
        <v>0.0</v>
      </c>
      <c r="Q8" s="6">
        <v>0.0</v>
      </c>
      <c r="R8" s="14"/>
      <c r="S8" s="14"/>
      <c r="T8" s="15">
        <f t="shared" si="2"/>
        <v>12</v>
      </c>
    </row>
    <row r="9">
      <c r="A9" s="6">
        <v>9.31702144E8</v>
      </c>
      <c r="B9" s="16">
        <v>9.31702144E8</v>
      </c>
      <c r="C9" s="6" t="s">
        <v>34</v>
      </c>
      <c r="D9" s="6" t="s">
        <v>35</v>
      </c>
      <c r="E9" s="6" t="s">
        <v>36</v>
      </c>
      <c r="F9" s="17">
        <f t="shared" ref="F9:S9" si="5">F16</f>
        <v>25</v>
      </c>
      <c r="G9" s="18" t="str">
        <f t="shared" si="5"/>
        <v>https://github.com/bourgat/devops-project-2020-s1</v>
      </c>
      <c r="H9" s="17">
        <f t="shared" si="5"/>
        <v>3</v>
      </c>
      <c r="I9" s="17">
        <f t="shared" si="5"/>
        <v>0</v>
      </c>
      <c r="J9" s="17">
        <f t="shared" si="5"/>
        <v>3</v>
      </c>
      <c r="K9" s="17">
        <f t="shared" si="5"/>
        <v>1</v>
      </c>
      <c r="L9" s="17">
        <f t="shared" si="5"/>
        <v>2</v>
      </c>
      <c r="M9" s="17">
        <f t="shared" si="5"/>
        <v>4</v>
      </c>
      <c r="N9" s="17">
        <f t="shared" si="5"/>
        <v>1</v>
      </c>
      <c r="O9" s="17">
        <f t="shared" si="5"/>
        <v>1</v>
      </c>
      <c r="P9" s="17">
        <f t="shared" si="5"/>
        <v>0</v>
      </c>
      <c r="Q9" s="17">
        <f t="shared" si="5"/>
        <v>0</v>
      </c>
      <c r="R9" s="14" t="str">
        <f t="shared" si="5"/>
        <v/>
      </c>
      <c r="S9" s="14" t="str">
        <f t="shared" si="5"/>
        <v/>
      </c>
      <c r="T9" s="15">
        <f t="shared" si="2"/>
        <v>15</v>
      </c>
    </row>
    <row r="10">
      <c r="A10" s="20">
        <v>9.31701646E8</v>
      </c>
      <c r="B10" s="21">
        <v>9.31701646E8</v>
      </c>
      <c r="C10" s="20" t="s">
        <v>37</v>
      </c>
      <c r="D10" s="20" t="s">
        <v>38</v>
      </c>
      <c r="E10" s="20" t="s">
        <v>36</v>
      </c>
      <c r="F10" s="22">
        <f t="shared" ref="F10:S10" si="6">F42</f>
        <v>15</v>
      </c>
      <c r="G10" s="23" t="str">
        <f t="shared" si="6"/>
        <v>https://github.com/ArthurMetzger/DevOps_ING4_Projet</v>
      </c>
      <c r="H10" s="22">
        <f t="shared" si="6"/>
        <v>3</v>
      </c>
      <c r="I10" s="22">
        <f t="shared" si="6"/>
        <v>1</v>
      </c>
      <c r="J10" s="22">
        <f t="shared" si="6"/>
        <v>3</v>
      </c>
      <c r="K10" s="22">
        <f t="shared" si="6"/>
        <v>1</v>
      </c>
      <c r="L10" s="22">
        <f t="shared" si="6"/>
        <v>2</v>
      </c>
      <c r="M10" s="22">
        <f t="shared" si="6"/>
        <v>2</v>
      </c>
      <c r="N10" s="22">
        <f t="shared" si="6"/>
        <v>0</v>
      </c>
      <c r="O10" s="22">
        <f t="shared" si="6"/>
        <v>0</v>
      </c>
      <c r="P10" s="22">
        <f t="shared" si="6"/>
        <v>2</v>
      </c>
      <c r="Q10" s="22">
        <f t="shared" si="6"/>
        <v>0</v>
      </c>
      <c r="R10" s="22" t="str">
        <f t="shared" si="6"/>
        <v> </v>
      </c>
      <c r="S10" s="22" t="str">
        <f t="shared" si="6"/>
        <v/>
      </c>
      <c r="T10" s="22">
        <f t="shared" si="2"/>
        <v>14</v>
      </c>
    </row>
    <row r="11">
      <c r="A11" s="6">
        <v>9.31702156E8</v>
      </c>
      <c r="B11" s="16">
        <v>9.31702156E8</v>
      </c>
      <c r="C11" s="6" t="s">
        <v>39</v>
      </c>
      <c r="D11" s="6" t="s">
        <v>40</v>
      </c>
      <c r="E11" s="6" t="s">
        <v>26</v>
      </c>
      <c r="F11" s="17">
        <f t="shared" ref="F11:S11" si="7">F36</f>
        <v>22</v>
      </c>
      <c r="G11" s="18" t="str">
        <f t="shared" si="7"/>
        <v>https://github.com/CPXECE/cpapmc</v>
      </c>
      <c r="H11" s="17">
        <f t="shared" si="7"/>
        <v>3</v>
      </c>
      <c r="I11" s="17">
        <f t="shared" si="7"/>
        <v>1</v>
      </c>
      <c r="J11" s="17">
        <f t="shared" si="7"/>
        <v>2</v>
      </c>
      <c r="K11" s="17">
        <f t="shared" si="7"/>
        <v>1</v>
      </c>
      <c r="L11" s="17">
        <f t="shared" si="7"/>
        <v>2</v>
      </c>
      <c r="M11" s="17">
        <f t="shared" si="7"/>
        <v>3</v>
      </c>
      <c r="N11" s="17">
        <f t="shared" si="7"/>
        <v>2</v>
      </c>
      <c r="O11" s="17">
        <f t="shared" si="7"/>
        <v>1</v>
      </c>
      <c r="P11" s="17">
        <f t="shared" si="7"/>
        <v>0</v>
      </c>
      <c r="Q11" s="17" t="str">
        <f t="shared" si="7"/>
        <v/>
      </c>
      <c r="R11" s="14" t="str">
        <f t="shared" si="7"/>
        <v>- app front</v>
      </c>
      <c r="S11" s="14" t="str">
        <f t="shared" si="7"/>
        <v/>
      </c>
      <c r="T11" s="15">
        <f t="shared" si="2"/>
        <v>15</v>
      </c>
    </row>
    <row r="12">
      <c r="A12" s="6">
        <v>9.31702171E8</v>
      </c>
      <c r="B12" s="16">
        <v>9.31702171E8</v>
      </c>
      <c r="C12" s="6" t="s">
        <v>41</v>
      </c>
      <c r="D12" s="6" t="s">
        <v>42</v>
      </c>
      <c r="E12" s="6" t="s">
        <v>36</v>
      </c>
      <c r="F12" s="17">
        <f t="shared" ref="F12:S12" si="8">F33</f>
        <v>78</v>
      </c>
      <c r="G12" s="18" t="str">
        <f t="shared" si="8"/>
        <v>https://github.com/MARINeyret/ProjetD</v>
      </c>
      <c r="H12" s="17">
        <f t="shared" si="8"/>
        <v>2</v>
      </c>
      <c r="I12" s="17">
        <f t="shared" si="8"/>
        <v>1</v>
      </c>
      <c r="J12" s="17">
        <f t="shared" si="8"/>
        <v>3</v>
      </c>
      <c r="K12" s="17">
        <f t="shared" si="8"/>
        <v>1</v>
      </c>
      <c r="L12" s="17">
        <f t="shared" si="8"/>
        <v>2</v>
      </c>
      <c r="M12" s="17">
        <f t="shared" si="8"/>
        <v>4</v>
      </c>
      <c r="N12" s="17">
        <f t="shared" si="8"/>
        <v>0</v>
      </c>
      <c r="O12" s="17">
        <f t="shared" si="8"/>
        <v>0</v>
      </c>
      <c r="P12" s="17" t="str">
        <f t="shared" si="8"/>
        <v/>
      </c>
      <c r="Q12" s="17">
        <f t="shared" si="8"/>
        <v>1</v>
      </c>
      <c r="R12" s="14" t="str">
        <f t="shared" si="8"/>
        <v/>
      </c>
      <c r="S12" s="14" t="str">
        <f t="shared" si="8"/>
        <v>- gitignore</v>
      </c>
      <c r="T12" s="15">
        <f t="shared" si="2"/>
        <v>12</v>
      </c>
    </row>
    <row r="13">
      <c r="A13" s="6">
        <v>9.31900244E8</v>
      </c>
      <c r="B13" s="16">
        <v>9.31900244E8</v>
      </c>
      <c r="C13" s="6" t="s">
        <v>43</v>
      </c>
      <c r="D13" s="6" t="s">
        <v>44</v>
      </c>
      <c r="E13" s="6" t="s">
        <v>36</v>
      </c>
      <c r="F13" s="6">
        <v>4.0</v>
      </c>
      <c r="G13" s="19" t="s">
        <v>45</v>
      </c>
      <c r="H13" s="6">
        <v>3.0</v>
      </c>
      <c r="I13" s="6">
        <v>1.0</v>
      </c>
      <c r="J13" s="6">
        <v>3.0</v>
      </c>
      <c r="K13" s="6">
        <v>1.0</v>
      </c>
      <c r="L13" s="6">
        <v>2.0</v>
      </c>
      <c r="M13" s="6">
        <v>4.0</v>
      </c>
      <c r="N13" s="6">
        <v>0.0</v>
      </c>
      <c r="O13" s="6">
        <v>4.0</v>
      </c>
      <c r="R13" s="14"/>
      <c r="S13" s="14"/>
      <c r="T13" s="15">
        <f t="shared" si="2"/>
        <v>18</v>
      </c>
    </row>
    <row r="14">
      <c r="A14" s="6">
        <v>9.31900417E8</v>
      </c>
      <c r="B14" s="16">
        <v>9.31900417E8</v>
      </c>
      <c r="C14" s="6" t="s">
        <v>46</v>
      </c>
      <c r="D14" s="6" t="s">
        <v>44</v>
      </c>
      <c r="E14" s="6" t="s">
        <v>26</v>
      </c>
      <c r="F14" s="17">
        <f t="shared" ref="F14:S14" si="9">F13</f>
        <v>4</v>
      </c>
      <c r="G14" s="18" t="str">
        <f t="shared" si="9"/>
        <v>https://github.com/DevOpsEce2020/DevOpsProject</v>
      </c>
      <c r="H14" s="17">
        <f t="shared" si="9"/>
        <v>3</v>
      </c>
      <c r="I14" s="17">
        <f t="shared" si="9"/>
        <v>1</v>
      </c>
      <c r="J14" s="17">
        <f t="shared" si="9"/>
        <v>3</v>
      </c>
      <c r="K14" s="17">
        <f t="shared" si="9"/>
        <v>1</v>
      </c>
      <c r="L14" s="17">
        <f t="shared" si="9"/>
        <v>2</v>
      </c>
      <c r="M14" s="17">
        <f t="shared" si="9"/>
        <v>4</v>
      </c>
      <c r="N14" s="17">
        <f t="shared" si="9"/>
        <v>0</v>
      </c>
      <c r="O14" s="17">
        <f t="shared" si="9"/>
        <v>4</v>
      </c>
      <c r="P14" s="17" t="str">
        <f t="shared" si="9"/>
        <v/>
      </c>
      <c r="Q14" s="17" t="str">
        <f t="shared" si="9"/>
        <v/>
      </c>
      <c r="R14" s="14" t="str">
        <f t="shared" si="9"/>
        <v/>
      </c>
      <c r="S14" s="14" t="str">
        <f t="shared" si="9"/>
        <v/>
      </c>
      <c r="T14" s="15">
        <f t="shared" si="2"/>
        <v>18</v>
      </c>
    </row>
    <row r="15">
      <c r="A15" s="6">
        <v>9.31701716E8</v>
      </c>
      <c r="B15" s="16">
        <v>9.31701716E8</v>
      </c>
      <c r="C15" s="6" t="s">
        <v>47</v>
      </c>
      <c r="D15" s="6" t="s">
        <v>48</v>
      </c>
      <c r="E15" s="6" t="s">
        <v>26</v>
      </c>
      <c r="F15" s="17">
        <f t="shared" ref="F15:S15" si="10">F21</f>
        <v>59</v>
      </c>
      <c r="G15" s="18" t="str">
        <f t="shared" si="10"/>
        <v>https://github.com/VivienECE/devops-project</v>
      </c>
      <c r="H15" s="17">
        <f t="shared" si="10"/>
        <v>2</v>
      </c>
      <c r="I15" s="17">
        <f t="shared" si="10"/>
        <v>1</v>
      </c>
      <c r="J15" s="17">
        <f t="shared" si="10"/>
        <v>2</v>
      </c>
      <c r="K15" s="17">
        <f t="shared" si="10"/>
        <v>1</v>
      </c>
      <c r="L15" s="17">
        <f t="shared" si="10"/>
        <v>2</v>
      </c>
      <c r="M15" s="17">
        <f t="shared" si="10"/>
        <v>2</v>
      </c>
      <c r="N15" s="17">
        <f t="shared" si="10"/>
        <v>0</v>
      </c>
      <c r="O15" s="17">
        <f t="shared" si="10"/>
        <v>2</v>
      </c>
      <c r="P15" s="17">
        <f t="shared" si="10"/>
        <v>3</v>
      </c>
      <c r="Q15" s="17" t="str">
        <f t="shared" si="10"/>
        <v/>
      </c>
      <c r="R15" s="14" t="str">
        <f t="shared" si="10"/>
        <v>- app front
- doc
- tests</v>
      </c>
      <c r="S15" s="14" t="str">
        <f t="shared" si="10"/>
        <v/>
      </c>
      <c r="T15" s="15">
        <f t="shared" si="2"/>
        <v>15</v>
      </c>
    </row>
    <row r="16">
      <c r="A16" s="6">
        <v>9.31702385E8</v>
      </c>
      <c r="B16" s="16">
        <v>9.31702385E8</v>
      </c>
      <c r="C16" s="6" t="s">
        <v>49</v>
      </c>
      <c r="D16" s="6" t="s">
        <v>32</v>
      </c>
      <c r="E16" s="6" t="s">
        <v>36</v>
      </c>
      <c r="F16" s="6">
        <v>25.0</v>
      </c>
      <c r="G16" s="19" t="s">
        <v>50</v>
      </c>
      <c r="H16" s="6">
        <v>3.0</v>
      </c>
      <c r="I16" s="6">
        <v>0.0</v>
      </c>
      <c r="J16" s="6">
        <v>3.0</v>
      </c>
      <c r="K16" s="6">
        <v>1.0</v>
      </c>
      <c r="L16" s="6">
        <v>2.0</v>
      </c>
      <c r="M16" s="6">
        <v>4.0</v>
      </c>
      <c r="N16" s="6">
        <v>1.0</v>
      </c>
      <c r="O16" s="6">
        <v>1.0</v>
      </c>
      <c r="P16" s="6">
        <v>0.0</v>
      </c>
      <c r="Q16" s="6">
        <v>0.0</v>
      </c>
      <c r="R16" s="14"/>
      <c r="S16" s="14"/>
      <c r="T16" s="15">
        <f t="shared" si="2"/>
        <v>15</v>
      </c>
    </row>
    <row r="17">
      <c r="A17" s="6">
        <v>9.31900455E8</v>
      </c>
      <c r="B17" s="16">
        <v>9.31900455E8</v>
      </c>
      <c r="C17" s="6" t="s">
        <v>51</v>
      </c>
      <c r="D17" s="6" t="s">
        <v>52</v>
      </c>
      <c r="E17" s="6" t="s">
        <v>36</v>
      </c>
      <c r="F17" s="6">
        <v>42.0</v>
      </c>
      <c r="G17" s="19" t="s">
        <v>53</v>
      </c>
      <c r="H17" s="6">
        <v>3.0</v>
      </c>
      <c r="I17" s="6">
        <v>1.0</v>
      </c>
      <c r="J17" s="6">
        <v>3.0</v>
      </c>
      <c r="K17" s="6">
        <v>1.0</v>
      </c>
      <c r="L17" s="6">
        <v>2.0</v>
      </c>
      <c r="M17" s="6">
        <v>4.0</v>
      </c>
      <c r="N17" s="6">
        <v>2.0</v>
      </c>
      <c r="O17" s="6">
        <v>3.0</v>
      </c>
      <c r="P17" s="6">
        <v>1.0</v>
      </c>
      <c r="Q17" s="6"/>
      <c r="R17" s="14"/>
      <c r="S17" s="14"/>
      <c r="T17" s="15">
        <f t="shared" si="2"/>
        <v>20</v>
      </c>
    </row>
    <row r="18">
      <c r="A18" s="6">
        <v>9.31702213E8</v>
      </c>
      <c r="B18" s="16">
        <v>9.31702213E8</v>
      </c>
      <c r="C18" s="6" t="s">
        <v>54</v>
      </c>
      <c r="D18" s="6" t="s">
        <v>55</v>
      </c>
      <c r="E18" s="6" t="s">
        <v>26</v>
      </c>
      <c r="F18" s="6">
        <v>45.0</v>
      </c>
      <c r="G18" s="19" t="s">
        <v>56</v>
      </c>
      <c r="H18" s="6">
        <v>1.0</v>
      </c>
      <c r="I18" s="6">
        <v>1.0</v>
      </c>
      <c r="J18" s="6">
        <v>2.0</v>
      </c>
      <c r="K18" s="6">
        <v>1.0</v>
      </c>
      <c r="L18" s="6">
        <v>2.0</v>
      </c>
      <c r="M18" s="6">
        <v>0.0</v>
      </c>
      <c r="N18" s="6">
        <v>0.0</v>
      </c>
      <c r="O18" s="6">
        <v>1.0</v>
      </c>
      <c r="Q18" s="6"/>
      <c r="R18" s="14"/>
      <c r="S18" s="14"/>
      <c r="T18" s="15">
        <f t="shared" si="2"/>
        <v>8</v>
      </c>
    </row>
    <row r="19">
      <c r="A19" s="6">
        <v>9.31701816E8</v>
      </c>
      <c r="B19" s="16">
        <v>9.31701816E8</v>
      </c>
      <c r="C19" s="6" t="s">
        <v>57</v>
      </c>
      <c r="D19" s="6" t="s">
        <v>58</v>
      </c>
      <c r="E19" s="6" t="s">
        <v>26</v>
      </c>
      <c r="F19" s="6">
        <v>73.0</v>
      </c>
      <c r="G19" s="19" t="s">
        <v>59</v>
      </c>
      <c r="H19" s="6">
        <v>3.0</v>
      </c>
      <c r="I19" s="6">
        <v>1.0</v>
      </c>
      <c r="J19" s="6">
        <v>3.0</v>
      </c>
      <c r="K19" s="6">
        <v>1.0</v>
      </c>
      <c r="L19" s="6">
        <v>2.0</v>
      </c>
      <c r="M19" s="6">
        <v>4.0</v>
      </c>
      <c r="N19" s="6">
        <v>0.0</v>
      </c>
      <c r="O19" s="6">
        <v>4.0</v>
      </c>
      <c r="Q19" s="6"/>
      <c r="R19" s="14"/>
      <c r="S19" s="14"/>
      <c r="T19" s="15">
        <f t="shared" si="2"/>
        <v>18</v>
      </c>
    </row>
    <row r="20">
      <c r="A20" s="6">
        <v>9.31900266E8</v>
      </c>
      <c r="B20" s="16">
        <v>9.31900266E8</v>
      </c>
      <c r="C20" s="6" t="s">
        <v>60</v>
      </c>
      <c r="D20" s="6" t="s">
        <v>61</v>
      </c>
      <c r="E20" s="6" t="s">
        <v>26</v>
      </c>
      <c r="F20" s="17">
        <f t="shared" ref="F20:S20" si="11">F13</f>
        <v>4</v>
      </c>
      <c r="G20" s="18" t="str">
        <f t="shared" si="11"/>
        <v>https://github.com/DevOpsEce2020/DevOpsProject</v>
      </c>
      <c r="H20" s="17">
        <f t="shared" si="11"/>
        <v>3</v>
      </c>
      <c r="I20" s="17">
        <f t="shared" si="11"/>
        <v>1</v>
      </c>
      <c r="J20" s="17">
        <f t="shared" si="11"/>
        <v>3</v>
      </c>
      <c r="K20" s="17">
        <f t="shared" si="11"/>
        <v>1</v>
      </c>
      <c r="L20" s="17">
        <f t="shared" si="11"/>
        <v>2</v>
      </c>
      <c r="M20" s="17">
        <f t="shared" si="11"/>
        <v>4</v>
      </c>
      <c r="N20" s="17">
        <f t="shared" si="11"/>
        <v>0</v>
      </c>
      <c r="O20" s="17">
        <f t="shared" si="11"/>
        <v>4</v>
      </c>
      <c r="P20" s="17" t="str">
        <f t="shared" si="11"/>
        <v/>
      </c>
      <c r="Q20" s="17" t="str">
        <f t="shared" si="11"/>
        <v/>
      </c>
      <c r="R20" s="14" t="str">
        <f t="shared" si="11"/>
        <v/>
      </c>
      <c r="S20" s="14" t="str">
        <f t="shared" si="11"/>
        <v/>
      </c>
      <c r="T20" s="15">
        <f t="shared" si="2"/>
        <v>18</v>
      </c>
    </row>
    <row r="21">
      <c r="A21" s="6">
        <v>9.31702241E8</v>
      </c>
      <c r="B21" s="16">
        <v>9.31702241E8</v>
      </c>
      <c r="C21" s="6" t="s">
        <v>62</v>
      </c>
      <c r="D21" s="6" t="s">
        <v>35</v>
      </c>
      <c r="E21" s="6" t="s">
        <v>26</v>
      </c>
      <c r="F21" s="6">
        <v>59.0</v>
      </c>
      <c r="G21" s="19" t="s">
        <v>63</v>
      </c>
      <c r="H21" s="6">
        <v>2.0</v>
      </c>
      <c r="I21" s="6">
        <v>1.0</v>
      </c>
      <c r="J21" s="6">
        <v>2.0</v>
      </c>
      <c r="K21" s="6">
        <v>1.0</v>
      </c>
      <c r="L21" s="6">
        <v>2.0</v>
      </c>
      <c r="M21" s="6">
        <v>2.0</v>
      </c>
      <c r="N21" s="6">
        <v>0.0</v>
      </c>
      <c r="O21" s="6">
        <v>2.0</v>
      </c>
      <c r="P21" s="6">
        <v>3.0</v>
      </c>
      <c r="R21" s="24" t="s">
        <v>64</v>
      </c>
      <c r="S21" s="14"/>
      <c r="T21" s="15">
        <f>SUM(H9:P9)-Q9</f>
        <v>15</v>
      </c>
    </row>
    <row r="22">
      <c r="A22" s="6">
        <v>9.31701841E8</v>
      </c>
      <c r="B22" s="16">
        <v>9.31701841E8</v>
      </c>
      <c r="C22" s="6" t="s">
        <v>65</v>
      </c>
      <c r="D22" s="6" t="s">
        <v>66</v>
      </c>
      <c r="E22" s="6" t="s">
        <v>26</v>
      </c>
      <c r="F22" s="6">
        <v>2.0</v>
      </c>
      <c r="G22" s="19" t="s">
        <v>67</v>
      </c>
      <c r="H22" s="6">
        <v>3.0</v>
      </c>
      <c r="I22" s="6">
        <v>1.0</v>
      </c>
      <c r="J22" s="6">
        <v>3.0</v>
      </c>
      <c r="K22" s="6">
        <v>1.0</v>
      </c>
      <c r="L22" s="6">
        <v>1.0</v>
      </c>
      <c r="M22" s="6">
        <v>3.0</v>
      </c>
      <c r="N22" s="6">
        <v>2.0</v>
      </c>
      <c r="O22" s="6">
        <v>4.0</v>
      </c>
      <c r="Q22" s="6">
        <v>1.0</v>
      </c>
      <c r="R22" s="14"/>
      <c r="S22" s="24" t="s">
        <v>68</v>
      </c>
      <c r="T22" s="15">
        <f t="shared" ref="T22:T166" si="12">SUM(H22:P22)-Q22</f>
        <v>17</v>
      </c>
    </row>
    <row r="23">
      <c r="A23" s="6">
        <v>9.31702249E8</v>
      </c>
      <c r="B23" s="16">
        <v>9.31702249E8</v>
      </c>
      <c r="C23" s="6" t="s">
        <v>69</v>
      </c>
      <c r="D23" s="6" t="s">
        <v>70</v>
      </c>
      <c r="E23" s="6" t="s">
        <v>26</v>
      </c>
      <c r="F23" s="6">
        <v>34.0</v>
      </c>
      <c r="G23" s="19" t="s">
        <v>71</v>
      </c>
      <c r="H23" s="6">
        <v>2.0</v>
      </c>
      <c r="I23" s="6">
        <v>1.0</v>
      </c>
      <c r="J23" s="6">
        <v>2.0</v>
      </c>
      <c r="K23" s="6">
        <v>1.0</v>
      </c>
      <c r="L23" s="6">
        <v>2.0</v>
      </c>
      <c r="M23" s="6">
        <v>4.0</v>
      </c>
      <c r="N23" s="6">
        <v>0.0</v>
      </c>
      <c r="O23" s="6">
        <v>0.0</v>
      </c>
      <c r="R23" s="14"/>
      <c r="S23" s="14"/>
      <c r="T23" s="15">
        <f t="shared" si="12"/>
        <v>12</v>
      </c>
    </row>
    <row r="24">
      <c r="A24" s="20">
        <v>9.3180085E8</v>
      </c>
      <c r="B24" s="21">
        <v>9.3180085E8</v>
      </c>
      <c r="C24" s="20" t="s">
        <v>72</v>
      </c>
      <c r="D24" s="20" t="s">
        <v>73</v>
      </c>
      <c r="E24" s="20" t="s">
        <v>36</v>
      </c>
      <c r="F24" s="22">
        <f t="shared" ref="F24:S24" si="13">F27</f>
        <v>10</v>
      </c>
      <c r="G24" s="23" t="str">
        <f t="shared" si="13"/>
        <v>https://github.com/anneclairelaisney/ProjectDevOps</v>
      </c>
      <c r="H24" s="22">
        <f t="shared" si="13"/>
        <v>3</v>
      </c>
      <c r="I24" s="22">
        <f t="shared" si="13"/>
        <v>1</v>
      </c>
      <c r="J24" s="22">
        <f t="shared" si="13"/>
        <v>2</v>
      </c>
      <c r="K24" s="22">
        <f t="shared" si="13"/>
        <v>1</v>
      </c>
      <c r="L24" s="22">
        <f t="shared" si="13"/>
        <v>2</v>
      </c>
      <c r="M24" s="22">
        <f t="shared" si="13"/>
        <v>4</v>
      </c>
      <c r="N24" s="22">
        <f t="shared" si="13"/>
        <v>0</v>
      </c>
      <c r="O24" s="22">
        <f t="shared" si="13"/>
        <v>4</v>
      </c>
      <c r="P24" s="22">
        <f t="shared" si="13"/>
        <v>1</v>
      </c>
      <c r="Q24" s="22">
        <f t="shared" si="13"/>
        <v>1</v>
      </c>
      <c r="R24" s="22" t="str">
        <f t="shared" si="13"/>
        <v>- app</v>
      </c>
      <c r="S24" s="22" t="str">
        <f t="shared" si="13"/>
        <v>- gitignore</v>
      </c>
      <c r="T24" s="22">
        <f t="shared" si="12"/>
        <v>17</v>
      </c>
    </row>
    <row r="25">
      <c r="A25" s="6">
        <v>9.31701867E8</v>
      </c>
      <c r="B25" s="16">
        <v>9.31701867E8</v>
      </c>
      <c r="C25" s="6" t="s">
        <v>74</v>
      </c>
      <c r="D25" s="6" t="s">
        <v>75</v>
      </c>
      <c r="E25" s="6" t="s">
        <v>36</v>
      </c>
      <c r="F25" s="17">
        <f t="shared" ref="F25:Q25" si="14">F39</f>
        <v>44</v>
      </c>
      <c r="G25" s="18" t="str">
        <f t="shared" si="14"/>
        <v>https://github.com/charlotte-sirot/ece_devops</v>
      </c>
      <c r="H25" s="17">
        <f t="shared" si="14"/>
        <v>3</v>
      </c>
      <c r="I25" s="17">
        <f t="shared" si="14"/>
        <v>1</v>
      </c>
      <c r="J25" s="17">
        <f t="shared" si="14"/>
        <v>3</v>
      </c>
      <c r="K25" s="17">
        <f t="shared" si="14"/>
        <v>1</v>
      </c>
      <c r="L25" s="17">
        <f t="shared" si="14"/>
        <v>2</v>
      </c>
      <c r="M25" s="17">
        <f t="shared" si="14"/>
        <v>4</v>
      </c>
      <c r="N25" s="17">
        <f t="shared" si="14"/>
        <v>0</v>
      </c>
      <c r="O25" s="17">
        <f t="shared" si="14"/>
        <v>3</v>
      </c>
      <c r="P25" s="17">
        <f t="shared" si="14"/>
        <v>1</v>
      </c>
      <c r="Q25" s="17" t="str">
        <f t="shared" si="14"/>
        <v/>
      </c>
      <c r="R25" s="24" t="s">
        <v>76</v>
      </c>
      <c r="S25" s="14" t="str">
        <f>S39</f>
        <v/>
      </c>
      <c r="T25" s="15">
        <f t="shared" si="12"/>
        <v>18</v>
      </c>
    </row>
    <row r="26">
      <c r="A26" s="6">
        <v>9.31702391E8</v>
      </c>
      <c r="B26" s="16">
        <v>9.31702391E8</v>
      </c>
      <c r="C26" s="6" t="s">
        <v>77</v>
      </c>
      <c r="D26" s="6" t="s">
        <v>78</v>
      </c>
      <c r="E26" s="6" t="s">
        <v>36</v>
      </c>
      <c r="F26" s="17">
        <f t="shared" ref="F26:S26" si="15">F23</f>
        <v>34</v>
      </c>
      <c r="G26" s="18" t="str">
        <f t="shared" si="15"/>
        <v>https://github.com/VelKovacevic/devOpsProject</v>
      </c>
      <c r="H26" s="17">
        <f t="shared" si="15"/>
        <v>2</v>
      </c>
      <c r="I26" s="17">
        <f t="shared" si="15"/>
        <v>1</v>
      </c>
      <c r="J26" s="17">
        <f t="shared" si="15"/>
        <v>2</v>
      </c>
      <c r="K26" s="17">
        <f t="shared" si="15"/>
        <v>1</v>
      </c>
      <c r="L26" s="17">
        <f t="shared" si="15"/>
        <v>2</v>
      </c>
      <c r="M26" s="17">
        <f t="shared" si="15"/>
        <v>4</v>
      </c>
      <c r="N26" s="17">
        <f t="shared" si="15"/>
        <v>0</v>
      </c>
      <c r="O26" s="17">
        <f t="shared" si="15"/>
        <v>0</v>
      </c>
      <c r="P26" s="17" t="str">
        <f t="shared" si="15"/>
        <v/>
      </c>
      <c r="Q26" s="17" t="str">
        <f t="shared" si="15"/>
        <v/>
      </c>
      <c r="R26" s="14" t="str">
        <f t="shared" si="15"/>
        <v/>
      </c>
      <c r="S26" s="14" t="str">
        <f t="shared" si="15"/>
        <v/>
      </c>
      <c r="T26" s="15">
        <f t="shared" si="12"/>
        <v>12</v>
      </c>
    </row>
    <row r="27">
      <c r="A27" s="20">
        <v>9.31701887E8</v>
      </c>
      <c r="B27" s="21">
        <v>9.31701887E8</v>
      </c>
      <c r="C27" s="20" t="s">
        <v>79</v>
      </c>
      <c r="D27" s="20" t="s">
        <v>80</v>
      </c>
      <c r="E27" s="20" t="s">
        <v>26</v>
      </c>
      <c r="F27" s="20">
        <v>10.0</v>
      </c>
      <c r="G27" s="25" t="s">
        <v>81</v>
      </c>
      <c r="H27" s="20">
        <v>3.0</v>
      </c>
      <c r="I27" s="20">
        <v>1.0</v>
      </c>
      <c r="J27" s="20">
        <v>2.0</v>
      </c>
      <c r="K27" s="20">
        <v>1.0</v>
      </c>
      <c r="L27" s="20">
        <v>2.0</v>
      </c>
      <c r="M27" s="20">
        <v>4.0</v>
      </c>
      <c r="N27" s="20">
        <v>0.0</v>
      </c>
      <c r="O27" s="20">
        <v>4.0</v>
      </c>
      <c r="P27" s="20">
        <v>1.0</v>
      </c>
      <c r="Q27" s="20">
        <v>1.0</v>
      </c>
      <c r="R27" s="20" t="s">
        <v>76</v>
      </c>
      <c r="S27" s="20" t="s">
        <v>82</v>
      </c>
      <c r="T27" s="22">
        <f t="shared" si="12"/>
        <v>17</v>
      </c>
    </row>
    <row r="28">
      <c r="A28" s="6">
        <v>9.31701894E8</v>
      </c>
      <c r="B28" s="16">
        <v>9.31701894E8</v>
      </c>
      <c r="C28" s="6" t="s">
        <v>83</v>
      </c>
      <c r="D28" s="6" t="s">
        <v>84</v>
      </c>
      <c r="E28" s="6" t="s">
        <v>36</v>
      </c>
      <c r="F28" s="6">
        <v>53.0</v>
      </c>
      <c r="G28" s="19" t="s">
        <v>85</v>
      </c>
      <c r="H28" s="6">
        <v>2.0</v>
      </c>
      <c r="I28" s="6">
        <v>1.0</v>
      </c>
      <c r="J28" s="6">
        <v>3.0</v>
      </c>
      <c r="K28" s="6">
        <v>1.0</v>
      </c>
      <c r="L28" s="6">
        <v>2.0</v>
      </c>
      <c r="M28" s="6">
        <v>4.0</v>
      </c>
      <c r="N28" s="6">
        <v>0.0</v>
      </c>
      <c r="O28" s="6">
        <v>1.0</v>
      </c>
      <c r="Q28" s="6">
        <v>1.0</v>
      </c>
      <c r="R28" s="14"/>
      <c r="S28" s="24" t="s">
        <v>82</v>
      </c>
      <c r="T28" s="15">
        <f t="shared" si="12"/>
        <v>13</v>
      </c>
    </row>
    <row r="29">
      <c r="A29" s="6">
        <v>9.319007E8</v>
      </c>
      <c r="B29" s="16">
        <v>9.319007E8</v>
      </c>
      <c r="C29" s="6" t="s">
        <v>86</v>
      </c>
      <c r="D29" s="6" t="s">
        <v>87</v>
      </c>
      <c r="E29" s="6" t="s">
        <v>26</v>
      </c>
      <c r="F29" s="6">
        <v>6.0</v>
      </c>
      <c r="G29" s="19" t="s">
        <v>88</v>
      </c>
      <c r="H29" s="6">
        <v>3.0</v>
      </c>
      <c r="I29" s="6">
        <v>0.0</v>
      </c>
      <c r="J29" s="6">
        <v>3.0</v>
      </c>
      <c r="K29" s="6">
        <v>1.0</v>
      </c>
      <c r="L29" s="6">
        <v>2.0</v>
      </c>
      <c r="M29" s="6">
        <v>1.0</v>
      </c>
      <c r="N29" s="6">
        <v>0.0</v>
      </c>
      <c r="O29" s="6">
        <v>0.0</v>
      </c>
      <c r="P29" s="6">
        <v>0.0</v>
      </c>
      <c r="Q29" s="6">
        <v>0.0</v>
      </c>
      <c r="R29" s="14"/>
      <c r="S29" s="14"/>
      <c r="T29" s="15">
        <f t="shared" si="12"/>
        <v>10</v>
      </c>
    </row>
    <row r="30">
      <c r="A30" s="6">
        <v>9.3190068E8</v>
      </c>
      <c r="B30" s="16">
        <v>9.3190068E8</v>
      </c>
      <c r="C30" s="6" t="s">
        <v>89</v>
      </c>
      <c r="D30" s="6" t="s">
        <v>90</v>
      </c>
      <c r="E30" s="6" t="s">
        <v>26</v>
      </c>
      <c r="F30" s="17">
        <f t="shared" ref="F30:S30" si="16">F17</f>
        <v>42</v>
      </c>
      <c r="G30" s="18" t="str">
        <f t="shared" si="16"/>
        <v>https://github.com/fond92/devops-project</v>
      </c>
      <c r="H30" s="17">
        <f t="shared" si="16"/>
        <v>3</v>
      </c>
      <c r="I30" s="17">
        <f t="shared" si="16"/>
        <v>1</v>
      </c>
      <c r="J30" s="17">
        <f t="shared" si="16"/>
        <v>3</v>
      </c>
      <c r="K30" s="17">
        <f t="shared" si="16"/>
        <v>1</v>
      </c>
      <c r="L30" s="17">
        <f t="shared" si="16"/>
        <v>2</v>
      </c>
      <c r="M30" s="17">
        <f t="shared" si="16"/>
        <v>4</v>
      </c>
      <c r="N30" s="17">
        <f t="shared" si="16"/>
        <v>2</v>
      </c>
      <c r="O30" s="17">
        <f t="shared" si="16"/>
        <v>3</v>
      </c>
      <c r="P30" s="17">
        <f t="shared" si="16"/>
        <v>1</v>
      </c>
      <c r="Q30" s="17" t="str">
        <f t="shared" si="16"/>
        <v/>
      </c>
      <c r="R30" s="14" t="str">
        <f t="shared" si="16"/>
        <v/>
      </c>
      <c r="S30" s="14" t="str">
        <f t="shared" si="16"/>
        <v/>
      </c>
      <c r="T30" s="15">
        <f t="shared" si="12"/>
        <v>20</v>
      </c>
    </row>
    <row r="31">
      <c r="A31" s="20">
        <v>9.31701927E8</v>
      </c>
      <c r="B31" s="21">
        <v>9.31701927E8</v>
      </c>
      <c r="C31" s="20" t="s">
        <v>91</v>
      </c>
      <c r="D31" s="20" t="s">
        <v>92</v>
      </c>
      <c r="E31" s="20" t="s">
        <v>36</v>
      </c>
      <c r="F31" s="22">
        <f t="shared" ref="F31:S31" si="17">F42</f>
        <v>15</v>
      </c>
      <c r="G31" s="23" t="str">
        <f t="shared" si="17"/>
        <v>https://github.com/ArthurMetzger/DevOps_ING4_Projet</v>
      </c>
      <c r="H31" s="22">
        <f t="shared" si="17"/>
        <v>3</v>
      </c>
      <c r="I31" s="22">
        <f t="shared" si="17"/>
        <v>1</v>
      </c>
      <c r="J31" s="22">
        <f t="shared" si="17"/>
        <v>3</v>
      </c>
      <c r="K31" s="22">
        <f t="shared" si="17"/>
        <v>1</v>
      </c>
      <c r="L31" s="22">
        <f t="shared" si="17"/>
        <v>2</v>
      </c>
      <c r="M31" s="22">
        <f t="shared" si="17"/>
        <v>2</v>
      </c>
      <c r="N31" s="22">
        <f t="shared" si="17"/>
        <v>0</v>
      </c>
      <c r="O31" s="22">
        <f t="shared" si="17"/>
        <v>0</v>
      </c>
      <c r="P31" s="22">
        <f t="shared" si="17"/>
        <v>2</v>
      </c>
      <c r="Q31" s="22">
        <f t="shared" si="17"/>
        <v>0</v>
      </c>
      <c r="R31" s="22" t="str">
        <f t="shared" si="17"/>
        <v> </v>
      </c>
      <c r="S31" s="22" t="str">
        <f t="shared" si="17"/>
        <v/>
      </c>
      <c r="T31" s="22">
        <f t="shared" si="12"/>
        <v>14</v>
      </c>
    </row>
    <row r="32">
      <c r="A32" s="6">
        <v>9.31701936E8</v>
      </c>
      <c r="B32" s="16">
        <v>9.31701936E8</v>
      </c>
      <c r="C32" s="6" t="s">
        <v>93</v>
      </c>
      <c r="D32" s="6" t="s">
        <v>32</v>
      </c>
      <c r="E32" s="6" t="s">
        <v>26</v>
      </c>
      <c r="F32" s="17">
        <f t="shared" ref="F32:S32" si="18">F18</f>
        <v>45</v>
      </c>
      <c r="G32" s="18" t="str">
        <f t="shared" si="18"/>
        <v>https://github.com/arlaty/DevOpsProject</v>
      </c>
      <c r="H32" s="17">
        <f t="shared" si="18"/>
        <v>1</v>
      </c>
      <c r="I32" s="17">
        <f t="shared" si="18"/>
        <v>1</v>
      </c>
      <c r="J32" s="17">
        <f t="shared" si="18"/>
        <v>2</v>
      </c>
      <c r="K32" s="17">
        <f t="shared" si="18"/>
        <v>1</v>
      </c>
      <c r="L32" s="17">
        <f t="shared" si="18"/>
        <v>2</v>
      </c>
      <c r="M32" s="17">
        <f t="shared" si="18"/>
        <v>0</v>
      </c>
      <c r="N32" s="17">
        <f t="shared" si="18"/>
        <v>0</v>
      </c>
      <c r="O32" s="17">
        <f t="shared" si="18"/>
        <v>1</v>
      </c>
      <c r="P32" s="17" t="str">
        <f t="shared" si="18"/>
        <v/>
      </c>
      <c r="Q32" s="17" t="str">
        <f t="shared" si="18"/>
        <v/>
      </c>
      <c r="R32" s="14" t="str">
        <f t="shared" si="18"/>
        <v/>
      </c>
      <c r="S32" s="14" t="str">
        <f t="shared" si="18"/>
        <v/>
      </c>
      <c r="T32" s="15">
        <f t="shared" si="12"/>
        <v>8</v>
      </c>
    </row>
    <row r="33">
      <c r="A33" s="6">
        <v>9.31702398E8</v>
      </c>
      <c r="B33" s="16">
        <v>9.31702398E8</v>
      </c>
      <c r="C33" s="6" t="s">
        <v>94</v>
      </c>
      <c r="D33" s="6" t="s">
        <v>95</v>
      </c>
      <c r="E33" s="6" t="s">
        <v>26</v>
      </c>
      <c r="F33" s="6">
        <v>78.0</v>
      </c>
      <c r="G33" s="19" t="s">
        <v>96</v>
      </c>
      <c r="H33" s="6">
        <v>2.0</v>
      </c>
      <c r="I33" s="6">
        <v>1.0</v>
      </c>
      <c r="J33" s="6">
        <v>3.0</v>
      </c>
      <c r="K33" s="6">
        <v>1.0</v>
      </c>
      <c r="L33" s="6">
        <v>2.0</v>
      </c>
      <c r="M33" s="6">
        <v>4.0</v>
      </c>
      <c r="N33" s="6">
        <v>0.0</v>
      </c>
      <c r="O33" s="6">
        <v>0.0</v>
      </c>
      <c r="Q33" s="6">
        <v>1.0</v>
      </c>
      <c r="R33" s="14"/>
      <c r="S33" s="24" t="s">
        <v>82</v>
      </c>
      <c r="T33" s="15">
        <f t="shared" si="12"/>
        <v>12</v>
      </c>
    </row>
    <row r="34">
      <c r="A34" s="6">
        <v>9.3170197E8</v>
      </c>
      <c r="B34" s="16">
        <v>9.3170197E8</v>
      </c>
      <c r="C34" s="6" t="s">
        <v>97</v>
      </c>
      <c r="D34" s="6" t="s">
        <v>98</v>
      </c>
      <c r="E34" s="6" t="s">
        <v>26</v>
      </c>
      <c r="F34" s="17">
        <f t="shared" ref="F34:S34" si="19">F36</f>
        <v>22</v>
      </c>
      <c r="G34" s="18" t="str">
        <f t="shared" si="19"/>
        <v>https://github.com/CPXECE/cpapmc</v>
      </c>
      <c r="H34" s="17">
        <f t="shared" si="19"/>
        <v>3</v>
      </c>
      <c r="I34" s="17">
        <f t="shared" si="19"/>
        <v>1</v>
      </c>
      <c r="J34" s="17">
        <f t="shared" si="19"/>
        <v>2</v>
      </c>
      <c r="K34" s="17">
        <f t="shared" si="19"/>
        <v>1</v>
      </c>
      <c r="L34" s="17">
        <f t="shared" si="19"/>
        <v>2</v>
      </c>
      <c r="M34" s="17">
        <f t="shared" si="19"/>
        <v>3</v>
      </c>
      <c r="N34" s="17">
        <f t="shared" si="19"/>
        <v>2</v>
      </c>
      <c r="O34" s="17">
        <f t="shared" si="19"/>
        <v>1</v>
      </c>
      <c r="P34" s="17">
        <f t="shared" si="19"/>
        <v>0</v>
      </c>
      <c r="Q34" s="17" t="str">
        <f t="shared" si="19"/>
        <v/>
      </c>
      <c r="R34" s="14" t="str">
        <f t="shared" si="19"/>
        <v>- app front</v>
      </c>
      <c r="S34" s="14" t="str">
        <f t="shared" si="19"/>
        <v/>
      </c>
      <c r="T34" s="15">
        <f t="shared" si="12"/>
        <v>15</v>
      </c>
    </row>
    <row r="35">
      <c r="A35" s="6">
        <v>9.31701995E8</v>
      </c>
      <c r="B35" s="16">
        <v>9.31701995E8</v>
      </c>
      <c r="C35" s="6" t="s">
        <v>99</v>
      </c>
      <c r="D35" s="6" t="s">
        <v>100</v>
      </c>
      <c r="E35" s="6" t="s">
        <v>36</v>
      </c>
      <c r="F35" s="17">
        <f t="shared" ref="F35:S35" si="20">F28</f>
        <v>53</v>
      </c>
      <c r="G35" s="18" t="str">
        <f t="shared" si="20"/>
        <v>https://github.com/adrienloizeau/ECE-DevOps-Project</v>
      </c>
      <c r="H35" s="17">
        <f t="shared" si="20"/>
        <v>2</v>
      </c>
      <c r="I35" s="17">
        <f t="shared" si="20"/>
        <v>1</v>
      </c>
      <c r="J35" s="17">
        <f t="shared" si="20"/>
        <v>3</v>
      </c>
      <c r="K35" s="17">
        <f t="shared" si="20"/>
        <v>1</v>
      </c>
      <c r="L35" s="17">
        <f t="shared" si="20"/>
        <v>2</v>
      </c>
      <c r="M35" s="17">
        <f t="shared" si="20"/>
        <v>4</v>
      </c>
      <c r="N35" s="17">
        <f t="shared" si="20"/>
        <v>0</v>
      </c>
      <c r="O35" s="17">
        <f t="shared" si="20"/>
        <v>1</v>
      </c>
      <c r="P35" s="17" t="str">
        <f t="shared" si="20"/>
        <v/>
      </c>
      <c r="Q35" s="17">
        <f t="shared" si="20"/>
        <v>1</v>
      </c>
      <c r="R35" s="14" t="str">
        <f t="shared" si="20"/>
        <v/>
      </c>
      <c r="S35" s="14" t="str">
        <f t="shared" si="20"/>
        <v>- gitignore</v>
      </c>
      <c r="T35" s="15">
        <f t="shared" si="12"/>
        <v>13</v>
      </c>
    </row>
    <row r="36">
      <c r="A36" s="6">
        <v>9.31702004E8</v>
      </c>
      <c r="B36" s="16">
        <v>9.31702004E8</v>
      </c>
      <c r="C36" s="6" t="s">
        <v>101</v>
      </c>
      <c r="D36" s="6" t="s">
        <v>102</v>
      </c>
      <c r="E36" s="6" t="s">
        <v>36</v>
      </c>
      <c r="F36" s="6">
        <v>22.0</v>
      </c>
      <c r="G36" s="19" t="s">
        <v>103</v>
      </c>
      <c r="H36" s="6">
        <v>3.0</v>
      </c>
      <c r="I36" s="6">
        <v>1.0</v>
      </c>
      <c r="J36" s="6">
        <v>2.0</v>
      </c>
      <c r="K36" s="6">
        <v>1.0</v>
      </c>
      <c r="L36" s="6">
        <v>2.0</v>
      </c>
      <c r="M36" s="6">
        <v>3.0</v>
      </c>
      <c r="N36" s="6">
        <v>2.0</v>
      </c>
      <c r="O36" s="6">
        <v>1.0</v>
      </c>
      <c r="P36" s="6">
        <v>0.0</v>
      </c>
      <c r="R36" s="24" t="s">
        <v>104</v>
      </c>
      <c r="S36" s="14"/>
      <c r="T36" s="15">
        <f t="shared" si="12"/>
        <v>15</v>
      </c>
    </row>
    <row r="37">
      <c r="A37" s="6">
        <v>9.31702006E8</v>
      </c>
      <c r="B37" s="16">
        <v>9.31702006E8</v>
      </c>
      <c r="C37" s="6" t="s">
        <v>105</v>
      </c>
      <c r="D37" s="6" t="s">
        <v>61</v>
      </c>
      <c r="E37" s="6" t="s">
        <v>36</v>
      </c>
      <c r="F37" s="6">
        <v>49.0</v>
      </c>
      <c r="G37" s="19" t="s">
        <v>106</v>
      </c>
      <c r="H37" s="6">
        <v>2.0</v>
      </c>
      <c r="I37" s="6">
        <v>1.0</v>
      </c>
      <c r="J37" s="6">
        <v>3.0</v>
      </c>
      <c r="K37" s="6">
        <v>1.0</v>
      </c>
      <c r="L37" s="6">
        <v>2.0</v>
      </c>
      <c r="M37" s="6">
        <v>4.0</v>
      </c>
      <c r="N37" s="6">
        <v>0.0</v>
      </c>
      <c r="O37" s="6">
        <v>2.0</v>
      </c>
      <c r="P37" s="6">
        <v>1.0</v>
      </c>
      <c r="R37" s="24" t="s">
        <v>104</v>
      </c>
      <c r="S37" s="14"/>
      <c r="T37" s="15">
        <f t="shared" si="12"/>
        <v>16</v>
      </c>
    </row>
    <row r="38">
      <c r="A38" s="6">
        <v>9.31900577E8</v>
      </c>
      <c r="B38" s="16">
        <v>9.31900577E8</v>
      </c>
      <c r="C38" s="6" t="s">
        <v>107</v>
      </c>
      <c r="D38" s="6" t="s">
        <v>84</v>
      </c>
      <c r="E38" s="6" t="s">
        <v>26</v>
      </c>
      <c r="F38" s="17">
        <f t="shared" ref="F38:S38" si="21">F85</f>
        <v>50</v>
      </c>
      <c r="G38" s="18" t="str">
        <f t="shared" si="21"/>
        <v>https://github.com/alexandrewk/ece-devops-project</v>
      </c>
      <c r="H38" s="17">
        <f t="shared" si="21"/>
        <v>2</v>
      </c>
      <c r="I38" s="17">
        <f t="shared" si="21"/>
        <v>1</v>
      </c>
      <c r="J38" s="17">
        <f t="shared" si="21"/>
        <v>1</v>
      </c>
      <c r="K38" s="17">
        <f t="shared" si="21"/>
        <v>1</v>
      </c>
      <c r="L38" s="17">
        <f t="shared" si="21"/>
        <v>1</v>
      </c>
      <c r="M38" s="17">
        <f t="shared" si="21"/>
        <v>2</v>
      </c>
      <c r="N38" s="17">
        <f t="shared" si="21"/>
        <v>0</v>
      </c>
      <c r="O38" s="17">
        <f t="shared" si="21"/>
        <v>0</v>
      </c>
      <c r="P38" s="17" t="str">
        <f t="shared" si="21"/>
        <v/>
      </c>
      <c r="Q38" s="17" t="str">
        <f t="shared" si="21"/>
        <v/>
      </c>
      <c r="R38" s="14" t="str">
        <f t="shared" si="21"/>
        <v/>
      </c>
      <c r="S38" s="14" t="str">
        <f t="shared" si="21"/>
        <v/>
      </c>
      <c r="T38" s="15">
        <f t="shared" si="12"/>
        <v>8</v>
      </c>
    </row>
    <row r="39">
      <c r="A39" s="20">
        <v>9.31702041E8</v>
      </c>
      <c r="B39" s="21">
        <v>9.31702041E8</v>
      </c>
      <c r="C39" s="20" t="s">
        <v>108</v>
      </c>
      <c r="D39" s="20" t="s">
        <v>109</v>
      </c>
      <c r="E39" s="20" t="s">
        <v>36</v>
      </c>
      <c r="F39" s="20">
        <v>44.0</v>
      </c>
      <c r="G39" s="25" t="s">
        <v>110</v>
      </c>
      <c r="H39" s="20">
        <v>3.0</v>
      </c>
      <c r="I39" s="20">
        <v>1.0</v>
      </c>
      <c r="J39" s="20">
        <v>3.0</v>
      </c>
      <c r="K39" s="20">
        <v>1.0</v>
      </c>
      <c r="L39" s="20">
        <v>2.0</v>
      </c>
      <c r="M39" s="20">
        <v>4.0</v>
      </c>
      <c r="N39" s="20">
        <v>0.0</v>
      </c>
      <c r="O39" s="20">
        <v>3.0</v>
      </c>
      <c r="P39" s="20">
        <v>1.0</v>
      </c>
      <c r="Q39" s="22"/>
      <c r="R39" s="22"/>
      <c r="S39" s="22"/>
      <c r="T39" s="22">
        <f t="shared" si="12"/>
        <v>18</v>
      </c>
    </row>
    <row r="40">
      <c r="A40" s="6">
        <v>9.31702061E8</v>
      </c>
      <c r="B40" s="16">
        <v>9.31702061E8</v>
      </c>
      <c r="C40" s="6" t="s">
        <v>111</v>
      </c>
      <c r="D40" s="6" t="s">
        <v>112</v>
      </c>
      <c r="E40" s="6" t="s">
        <v>36</v>
      </c>
      <c r="F40" s="17">
        <f t="shared" ref="F40:S40" si="22">F37</f>
        <v>49</v>
      </c>
      <c r="G40" s="18" t="str">
        <f t="shared" si="22"/>
        <v>https://github.com/VictorQdt/project-devops</v>
      </c>
      <c r="H40" s="17">
        <f t="shared" si="22"/>
        <v>2</v>
      </c>
      <c r="I40" s="17">
        <f t="shared" si="22"/>
        <v>1</v>
      </c>
      <c r="J40" s="17">
        <f t="shared" si="22"/>
        <v>3</v>
      </c>
      <c r="K40" s="17">
        <f t="shared" si="22"/>
        <v>1</v>
      </c>
      <c r="L40" s="17">
        <f t="shared" si="22"/>
        <v>2</v>
      </c>
      <c r="M40" s="17">
        <f t="shared" si="22"/>
        <v>4</v>
      </c>
      <c r="N40" s="17">
        <f t="shared" si="22"/>
        <v>0</v>
      </c>
      <c r="O40" s="17">
        <f t="shared" si="22"/>
        <v>2</v>
      </c>
      <c r="P40" s="17">
        <f t="shared" si="22"/>
        <v>1</v>
      </c>
      <c r="Q40" s="17" t="str">
        <f t="shared" si="22"/>
        <v/>
      </c>
      <c r="R40" s="14" t="str">
        <f t="shared" si="22"/>
        <v>- app front</v>
      </c>
      <c r="S40" s="14" t="str">
        <f t="shared" si="22"/>
        <v/>
      </c>
      <c r="T40" s="15">
        <f t="shared" si="12"/>
        <v>16</v>
      </c>
    </row>
    <row r="41">
      <c r="A41" s="6">
        <v>9.31900509E8</v>
      </c>
      <c r="B41" s="16">
        <v>9.31900509E8</v>
      </c>
      <c r="C41" s="6" t="s">
        <v>113</v>
      </c>
      <c r="D41" s="6" t="s">
        <v>114</v>
      </c>
      <c r="E41" s="6" t="s">
        <v>36</v>
      </c>
      <c r="F41" s="17">
        <f t="shared" ref="F41:S41" si="23">F29</f>
        <v>6</v>
      </c>
      <c r="G41" s="18" t="str">
        <f t="shared" si="23"/>
        <v>https://github.com/alkinemk/ece-devops</v>
      </c>
      <c r="H41" s="17">
        <f t="shared" si="23"/>
        <v>3</v>
      </c>
      <c r="I41" s="17">
        <f t="shared" si="23"/>
        <v>0</v>
      </c>
      <c r="J41" s="17">
        <f t="shared" si="23"/>
        <v>3</v>
      </c>
      <c r="K41" s="17">
        <f t="shared" si="23"/>
        <v>1</v>
      </c>
      <c r="L41" s="17">
        <f t="shared" si="23"/>
        <v>2</v>
      </c>
      <c r="M41" s="17">
        <f t="shared" si="23"/>
        <v>1</v>
      </c>
      <c r="N41" s="17">
        <f t="shared" si="23"/>
        <v>0</v>
      </c>
      <c r="O41" s="17">
        <f t="shared" si="23"/>
        <v>0</v>
      </c>
      <c r="P41" s="17">
        <f t="shared" si="23"/>
        <v>0</v>
      </c>
      <c r="Q41" s="17">
        <f t="shared" si="23"/>
        <v>0</v>
      </c>
      <c r="R41" s="14" t="str">
        <f t="shared" si="23"/>
        <v/>
      </c>
      <c r="S41" s="14" t="str">
        <f t="shared" si="23"/>
        <v/>
      </c>
      <c r="T41" s="15">
        <f t="shared" si="12"/>
        <v>10</v>
      </c>
    </row>
    <row r="42">
      <c r="A42" s="20">
        <v>9.31702098E8</v>
      </c>
      <c r="B42" s="21">
        <v>9.31702098E8</v>
      </c>
      <c r="C42" s="20" t="s">
        <v>115</v>
      </c>
      <c r="D42" s="20" t="s">
        <v>58</v>
      </c>
      <c r="E42" s="20" t="s">
        <v>36</v>
      </c>
      <c r="F42" s="20">
        <v>15.0</v>
      </c>
      <c r="G42" s="26" t="s">
        <v>116</v>
      </c>
      <c r="H42" s="20">
        <v>3.0</v>
      </c>
      <c r="I42" s="20">
        <v>1.0</v>
      </c>
      <c r="J42" s="20">
        <v>3.0</v>
      </c>
      <c r="K42" s="20">
        <v>1.0</v>
      </c>
      <c r="L42" s="20">
        <v>2.0</v>
      </c>
      <c r="M42" s="20">
        <v>2.0</v>
      </c>
      <c r="N42" s="20">
        <v>0.0</v>
      </c>
      <c r="O42" s="20">
        <v>0.0</v>
      </c>
      <c r="P42" s="20">
        <v>2.0</v>
      </c>
      <c r="Q42" s="20">
        <v>0.0</v>
      </c>
      <c r="R42" s="20" t="s">
        <v>117</v>
      </c>
      <c r="S42" s="22"/>
      <c r="T42" s="22">
        <f t="shared" si="12"/>
        <v>14</v>
      </c>
    </row>
    <row r="43">
      <c r="A43" s="6">
        <v>9.31702102E8</v>
      </c>
      <c r="B43" s="16">
        <v>9.31702102E8</v>
      </c>
      <c r="C43" s="6" t="s">
        <v>118</v>
      </c>
      <c r="D43" s="6" t="s">
        <v>119</v>
      </c>
      <c r="E43" s="6" t="s">
        <v>36</v>
      </c>
      <c r="F43" s="17">
        <f t="shared" ref="F43:S43" si="24">F28</f>
        <v>53</v>
      </c>
      <c r="G43" s="18" t="str">
        <f t="shared" si="24"/>
        <v>https://github.com/adrienloizeau/ECE-DevOps-Project</v>
      </c>
      <c r="H43" s="17">
        <f t="shared" si="24"/>
        <v>2</v>
      </c>
      <c r="I43" s="17">
        <f t="shared" si="24"/>
        <v>1</v>
      </c>
      <c r="J43" s="17">
        <f t="shared" si="24"/>
        <v>3</v>
      </c>
      <c r="K43" s="17">
        <f t="shared" si="24"/>
        <v>1</v>
      </c>
      <c r="L43" s="17">
        <f t="shared" si="24"/>
        <v>2</v>
      </c>
      <c r="M43" s="17">
        <f t="shared" si="24"/>
        <v>4</v>
      </c>
      <c r="N43" s="17">
        <f t="shared" si="24"/>
        <v>0</v>
      </c>
      <c r="O43" s="17">
        <f t="shared" si="24"/>
        <v>1</v>
      </c>
      <c r="P43" s="17" t="str">
        <f t="shared" si="24"/>
        <v/>
      </c>
      <c r="Q43" s="17">
        <f t="shared" si="24"/>
        <v>1</v>
      </c>
      <c r="R43" s="14" t="str">
        <f t="shared" si="24"/>
        <v/>
      </c>
      <c r="S43" s="14" t="str">
        <f t="shared" si="24"/>
        <v>- gitignore</v>
      </c>
      <c r="T43" s="15">
        <f t="shared" si="12"/>
        <v>13</v>
      </c>
    </row>
    <row r="44">
      <c r="A44" s="6">
        <v>9.31800054E8</v>
      </c>
      <c r="B44" s="16">
        <v>9.31800054E8</v>
      </c>
      <c r="C44" s="6" t="s">
        <v>120</v>
      </c>
      <c r="D44" s="6" t="s">
        <v>121</v>
      </c>
      <c r="E44" s="6" t="s">
        <v>36</v>
      </c>
      <c r="F44" s="17">
        <f t="shared" ref="F44:O44" si="25">F22</f>
        <v>2</v>
      </c>
      <c r="G44" s="18" t="str">
        <f t="shared" si="25"/>
        <v>https://github.com/SimonJ92/devops-project</v>
      </c>
      <c r="H44" s="17">
        <f t="shared" si="25"/>
        <v>3</v>
      </c>
      <c r="I44" s="17">
        <f t="shared" si="25"/>
        <v>1</v>
      </c>
      <c r="J44" s="17">
        <f t="shared" si="25"/>
        <v>3</v>
      </c>
      <c r="K44" s="17">
        <f t="shared" si="25"/>
        <v>1</v>
      </c>
      <c r="L44" s="17">
        <f t="shared" si="25"/>
        <v>1</v>
      </c>
      <c r="M44" s="17">
        <f t="shared" si="25"/>
        <v>3</v>
      </c>
      <c r="N44" s="17">
        <f t="shared" si="25"/>
        <v>2</v>
      </c>
      <c r="O44" s="17">
        <f t="shared" si="25"/>
        <v>4</v>
      </c>
      <c r="P44" s="6">
        <v>0.0</v>
      </c>
      <c r="Q44" s="17">
        <f t="shared" ref="Q44:S44" si="26">Q22</f>
        <v>1</v>
      </c>
      <c r="R44" s="14" t="str">
        <f t="shared" si="26"/>
        <v/>
      </c>
      <c r="S44" s="14" t="str">
        <f t="shared" si="26"/>
        <v>- doubled source code</v>
      </c>
      <c r="T44" s="15">
        <f t="shared" si="12"/>
        <v>17</v>
      </c>
    </row>
    <row r="45">
      <c r="A45" s="6">
        <v>9.31900722E8</v>
      </c>
      <c r="B45" s="16">
        <v>9.31900722E8</v>
      </c>
      <c r="C45" s="6" t="s">
        <v>122</v>
      </c>
      <c r="D45" s="6" t="s">
        <v>66</v>
      </c>
      <c r="E45" s="6" t="s">
        <v>123</v>
      </c>
      <c r="F45" s="6">
        <v>27.0</v>
      </c>
      <c r="G45" s="19" t="s">
        <v>124</v>
      </c>
      <c r="H45" s="6">
        <v>3.0</v>
      </c>
      <c r="I45" s="6">
        <v>1.0</v>
      </c>
      <c r="J45" s="6">
        <v>2.0</v>
      </c>
      <c r="K45" s="6">
        <v>1.0</v>
      </c>
      <c r="L45" s="6">
        <v>2.0</v>
      </c>
      <c r="M45" s="6">
        <v>4.0</v>
      </c>
      <c r="N45" s="6">
        <v>0.0</v>
      </c>
      <c r="O45" s="6">
        <v>1.0</v>
      </c>
      <c r="P45" s="6">
        <v>2.0</v>
      </c>
      <c r="R45" s="24" t="s">
        <v>104</v>
      </c>
      <c r="S45" s="14"/>
      <c r="T45" s="15">
        <f t="shared" si="12"/>
        <v>16</v>
      </c>
    </row>
    <row r="46">
      <c r="A46" s="20">
        <v>9.3170159E8</v>
      </c>
      <c r="B46" s="21">
        <v>9.3170159E8</v>
      </c>
      <c r="C46" s="20" t="s">
        <v>125</v>
      </c>
      <c r="D46" s="20" t="s">
        <v>126</v>
      </c>
      <c r="E46" s="20" t="s">
        <v>127</v>
      </c>
      <c r="F46" s="20">
        <v>7.0</v>
      </c>
      <c r="G46" s="25" t="s">
        <v>128</v>
      </c>
      <c r="H46" s="20">
        <v>2.0</v>
      </c>
      <c r="I46" s="20">
        <v>0.0</v>
      </c>
      <c r="J46" s="20">
        <v>3.0</v>
      </c>
      <c r="K46" s="20">
        <v>1.0</v>
      </c>
      <c r="L46" s="20">
        <v>1.0</v>
      </c>
      <c r="M46" s="20">
        <v>2.0</v>
      </c>
      <c r="N46" s="20">
        <v>0.0</v>
      </c>
      <c r="O46" s="20">
        <v>2.0</v>
      </c>
      <c r="P46" s="20">
        <v>0.0</v>
      </c>
      <c r="Q46" s="20">
        <v>0.0</v>
      </c>
      <c r="R46" s="22"/>
      <c r="S46" s="20" t="s">
        <v>129</v>
      </c>
      <c r="T46" s="22">
        <f t="shared" si="12"/>
        <v>11</v>
      </c>
    </row>
    <row r="47">
      <c r="A47" s="20">
        <v>9.31701602E8</v>
      </c>
      <c r="B47" s="21">
        <v>9.31701602E8</v>
      </c>
      <c r="C47" s="20" t="s">
        <v>130</v>
      </c>
      <c r="D47" s="20" t="s">
        <v>131</v>
      </c>
      <c r="E47" s="20" t="s">
        <v>123</v>
      </c>
      <c r="F47" s="22">
        <f t="shared" ref="F47:S47" si="27">F46</f>
        <v>7</v>
      </c>
      <c r="G47" s="23" t="str">
        <f t="shared" si="27"/>
        <v>https://github.com/Gabattal/Devops</v>
      </c>
      <c r="H47" s="22">
        <f t="shared" si="27"/>
        <v>2</v>
      </c>
      <c r="I47" s="22">
        <f t="shared" si="27"/>
        <v>0</v>
      </c>
      <c r="J47" s="22">
        <f t="shared" si="27"/>
        <v>3</v>
      </c>
      <c r="K47" s="22">
        <f t="shared" si="27"/>
        <v>1</v>
      </c>
      <c r="L47" s="22">
        <f t="shared" si="27"/>
        <v>1</v>
      </c>
      <c r="M47" s="22">
        <f t="shared" si="27"/>
        <v>2</v>
      </c>
      <c r="N47" s="22">
        <f t="shared" si="27"/>
        <v>0</v>
      </c>
      <c r="O47" s="22">
        <f t="shared" si="27"/>
        <v>2</v>
      </c>
      <c r="P47" s="22">
        <f t="shared" si="27"/>
        <v>0</v>
      </c>
      <c r="Q47" s="22">
        <f t="shared" si="27"/>
        <v>0</v>
      </c>
      <c r="R47" s="22" t="str">
        <f t="shared" si="27"/>
        <v/>
      </c>
      <c r="S47" s="22" t="str">
        <f t="shared" si="27"/>
        <v>- gitignore
- poor work</v>
      </c>
      <c r="T47" s="22">
        <f t="shared" si="12"/>
        <v>11</v>
      </c>
    </row>
    <row r="48">
      <c r="A48" s="6">
        <v>9.31700133E8</v>
      </c>
      <c r="B48" s="16">
        <v>9.31700133E8</v>
      </c>
      <c r="C48" s="6" t="s">
        <v>132</v>
      </c>
      <c r="D48" s="6" t="s">
        <v>98</v>
      </c>
      <c r="E48" s="6" t="s">
        <v>123</v>
      </c>
      <c r="F48" s="17">
        <f t="shared" ref="F48:S48" si="28">F80</f>
        <v>54</v>
      </c>
      <c r="G48" s="18" t="str">
        <f t="shared" si="28"/>
        <v>https://github.com/Azo007/ECE-Devops-project--TONGSI-KAMWA-Judicael_AntoineBenard-SI02</v>
      </c>
      <c r="H48" s="17">
        <f t="shared" si="28"/>
        <v>1</v>
      </c>
      <c r="I48" s="17">
        <f t="shared" si="28"/>
        <v>0</v>
      </c>
      <c r="J48" s="17">
        <f t="shared" si="28"/>
        <v>0</v>
      </c>
      <c r="K48" s="17">
        <f t="shared" si="28"/>
        <v>0</v>
      </c>
      <c r="L48" s="17">
        <f t="shared" si="28"/>
        <v>0</v>
      </c>
      <c r="M48" s="17">
        <f t="shared" si="28"/>
        <v>0</v>
      </c>
      <c r="N48" s="17">
        <f t="shared" si="28"/>
        <v>0</v>
      </c>
      <c r="O48" s="17">
        <f t="shared" si="28"/>
        <v>0</v>
      </c>
      <c r="P48" s="17" t="str">
        <f t="shared" si="28"/>
        <v/>
      </c>
      <c r="Q48" s="17" t="str">
        <f t="shared" si="28"/>
        <v/>
      </c>
      <c r="R48" s="14" t="str">
        <f t="shared" si="28"/>
        <v/>
      </c>
      <c r="S48" s="14" t="str">
        <f t="shared" si="28"/>
        <v>- empty</v>
      </c>
      <c r="T48" s="15">
        <f t="shared" si="12"/>
        <v>1</v>
      </c>
    </row>
    <row r="49">
      <c r="A49" s="6">
        <v>9.31701614E8</v>
      </c>
      <c r="B49" s="16">
        <v>9.31701614E8</v>
      </c>
      <c r="C49" s="6" t="s">
        <v>133</v>
      </c>
      <c r="D49" s="6" t="s">
        <v>84</v>
      </c>
      <c r="E49" s="6" t="s">
        <v>127</v>
      </c>
      <c r="F49" s="17">
        <f t="shared" ref="F49:S49" si="29">F152</f>
        <v>21</v>
      </c>
      <c r="G49" s="18" t="str">
        <f t="shared" si="29"/>
        <v>https://github.com/FnyMrc/Projet-devops</v>
      </c>
      <c r="H49" s="17">
        <f t="shared" si="29"/>
        <v>2</v>
      </c>
      <c r="I49" s="17">
        <f t="shared" si="29"/>
        <v>1</v>
      </c>
      <c r="J49" s="17">
        <f t="shared" si="29"/>
        <v>1</v>
      </c>
      <c r="K49" s="17">
        <f t="shared" si="29"/>
        <v>1</v>
      </c>
      <c r="L49" s="17">
        <f t="shared" si="29"/>
        <v>1</v>
      </c>
      <c r="M49" s="17">
        <f t="shared" si="29"/>
        <v>2</v>
      </c>
      <c r="N49" s="17">
        <f t="shared" si="29"/>
        <v>0</v>
      </c>
      <c r="O49" s="17">
        <f t="shared" si="29"/>
        <v>2</v>
      </c>
      <c r="P49" s="17">
        <f t="shared" si="29"/>
        <v>0</v>
      </c>
      <c r="Q49" s="17" t="str">
        <f t="shared" si="29"/>
        <v/>
      </c>
      <c r="R49" s="14" t="str">
        <f t="shared" si="29"/>
        <v/>
      </c>
      <c r="S49" s="14" t="str">
        <f t="shared" si="29"/>
        <v/>
      </c>
      <c r="T49" s="15">
        <f t="shared" si="12"/>
        <v>10</v>
      </c>
    </row>
    <row r="50">
      <c r="A50" s="6">
        <v>9.31700168E8</v>
      </c>
      <c r="B50" s="11">
        <v>9.31700168E8</v>
      </c>
      <c r="C50" s="12" t="s">
        <v>134</v>
      </c>
      <c r="D50" s="12" t="s">
        <v>135</v>
      </c>
      <c r="E50" s="12" t="s">
        <v>123</v>
      </c>
      <c r="R50" s="14"/>
      <c r="S50" s="14"/>
      <c r="T50" s="15">
        <f t="shared" si="12"/>
        <v>0</v>
      </c>
    </row>
    <row r="51">
      <c r="A51" s="6">
        <v>9.31801199E8</v>
      </c>
      <c r="B51" s="16">
        <v>9.31801199E8</v>
      </c>
      <c r="C51" s="6" t="s">
        <v>136</v>
      </c>
      <c r="D51" s="6" t="s">
        <v>137</v>
      </c>
      <c r="E51" s="6" t="s">
        <v>127</v>
      </c>
      <c r="F51" s="17">
        <f t="shared" ref="F51:S51" si="30">F54</f>
        <v>62</v>
      </c>
      <c r="G51" s="18" t="str">
        <f t="shared" si="30"/>
        <v>https://github.com/apollineck/ECE-DevOps-Project-REFOSCO-Merwane-CHARTIER-Apolline-SI02</v>
      </c>
      <c r="H51" s="17">
        <f t="shared" si="30"/>
        <v>2.1</v>
      </c>
      <c r="I51" s="17">
        <f t="shared" si="30"/>
        <v>0</v>
      </c>
      <c r="J51" s="17">
        <f t="shared" si="30"/>
        <v>0</v>
      </c>
      <c r="K51" s="17">
        <f t="shared" si="30"/>
        <v>0</v>
      </c>
      <c r="L51" s="17">
        <f t="shared" si="30"/>
        <v>0</v>
      </c>
      <c r="M51" s="17">
        <f t="shared" si="30"/>
        <v>0</v>
      </c>
      <c r="N51" s="17">
        <f t="shared" si="30"/>
        <v>0</v>
      </c>
      <c r="O51" s="17">
        <f t="shared" si="30"/>
        <v>0</v>
      </c>
      <c r="P51" s="17" t="str">
        <f t="shared" si="30"/>
        <v/>
      </c>
      <c r="Q51" s="17" t="str">
        <f t="shared" si="30"/>
        <v/>
      </c>
      <c r="R51" s="14" t="str">
        <f t="shared" si="30"/>
        <v/>
      </c>
      <c r="S51" s="14" t="str">
        <f t="shared" si="30"/>
        <v>- empty</v>
      </c>
      <c r="T51" s="15">
        <f t="shared" si="12"/>
        <v>2.1</v>
      </c>
    </row>
    <row r="52">
      <c r="A52" s="6">
        <v>9.31900562E8</v>
      </c>
      <c r="B52" s="16">
        <v>9.31900562E8</v>
      </c>
      <c r="C52" s="6" t="s">
        <v>138</v>
      </c>
      <c r="D52" s="6" t="s">
        <v>139</v>
      </c>
      <c r="E52" s="6" t="s">
        <v>127</v>
      </c>
      <c r="F52" s="17">
        <f t="shared" ref="F52:S52" si="31">F69</f>
        <v>3</v>
      </c>
      <c r="G52" s="18" t="str">
        <f t="shared" si="31"/>
        <v>https://github.com/Dylancds/ECE---DevOps-project---CARDOSO-FERNANDES-Dylan-ELMASSAUDI-Nassim-LUU-Alexis---SI02</v>
      </c>
      <c r="H52" s="17">
        <f t="shared" si="31"/>
        <v>3</v>
      </c>
      <c r="I52" s="17">
        <f t="shared" si="31"/>
        <v>1</v>
      </c>
      <c r="J52" s="17">
        <f t="shared" si="31"/>
        <v>3</v>
      </c>
      <c r="K52" s="17">
        <f t="shared" si="31"/>
        <v>1</v>
      </c>
      <c r="L52" s="17">
        <f t="shared" si="31"/>
        <v>2</v>
      </c>
      <c r="M52" s="17">
        <f t="shared" si="31"/>
        <v>1</v>
      </c>
      <c r="N52" s="17">
        <f t="shared" si="31"/>
        <v>0</v>
      </c>
      <c r="O52" s="17">
        <f t="shared" si="31"/>
        <v>4</v>
      </c>
      <c r="P52" s="17">
        <f t="shared" si="31"/>
        <v>1</v>
      </c>
      <c r="Q52" s="17">
        <f t="shared" si="31"/>
        <v>0</v>
      </c>
      <c r="R52" s="14" t="str">
        <f t="shared" si="31"/>
        <v>- app</v>
      </c>
      <c r="S52" s="14" t="str">
        <f t="shared" si="31"/>
        <v/>
      </c>
      <c r="T52" s="15">
        <f t="shared" si="12"/>
        <v>16</v>
      </c>
    </row>
    <row r="53">
      <c r="A53" s="6">
        <v>9.3190074E8</v>
      </c>
      <c r="B53" s="16">
        <v>9.3190074E8</v>
      </c>
      <c r="C53" s="6" t="s">
        <v>140</v>
      </c>
      <c r="D53" s="6" t="s">
        <v>141</v>
      </c>
      <c r="E53" s="6" t="s">
        <v>127</v>
      </c>
      <c r="F53" s="17">
        <f t="shared" ref="F53:S53" si="32">F45</f>
        <v>27</v>
      </c>
      <c r="G53" s="18" t="str">
        <f t="shared" si="32"/>
        <v>https://github.com/aksmr/ECE_DevOpsProject</v>
      </c>
      <c r="H53" s="17">
        <f t="shared" si="32"/>
        <v>3</v>
      </c>
      <c r="I53" s="17">
        <f t="shared" si="32"/>
        <v>1</v>
      </c>
      <c r="J53" s="17">
        <f t="shared" si="32"/>
        <v>2</v>
      </c>
      <c r="K53" s="17">
        <f t="shared" si="32"/>
        <v>1</v>
      </c>
      <c r="L53" s="17">
        <f t="shared" si="32"/>
        <v>2</v>
      </c>
      <c r="M53" s="17">
        <f t="shared" si="32"/>
        <v>4</v>
      </c>
      <c r="N53" s="17">
        <f t="shared" si="32"/>
        <v>0</v>
      </c>
      <c r="O53" s="17">
        <f t="shared" si="32"/>
        <v>1</v>
      </c>
      <c r="P53" s="17">
        <f t="shared" si="32"/>
        <v>2</v>
      </c>
      <c r="Q53" s="17" t="str">
        <f t="shared" si="32"/>
        <v/>
      </c>
      <c r="R53" s="14" t="str">
        <f t="shared" si="32"/>
        <v>- app front</v>
      </c>
      <c r="S53" s="14" t="str">
        <f t="shared" si="32"/>
        <v/>
      </c>
      <c r="T53" s="15">
        <f t="shared" si="12"/>
        <v>16</v>
      </c>
    </row>
    <row r="54">
      <c r="A54" s="20">
        <v>9.31900659E8</v>
      </c>
      <c r="B54" s="21">
        <v>9.31900659E8</v>
      </c>
      <c r="C54" s="20" t="s">
        <v>142</v>
      </c>
      <c r="D54" s="20" t="s">
        <v>143</v>
      </c>
      <c r="E54" s="20" t="s">
        <v>127</v>
      </c>
      <c r="F54" s="20">
        <v>62.0</v>
      </c>
      <c r="G54" s="25" t="s">
        <v>144</v>
      </c>
      <c r="H54" s="20">
        <v>2.1</v>
      </c>
      <c r="I54" s="20">
        <v>0.0</v>
      </c>
      <c r="J54" s="20">
        <v>0.0</v>
      </c>
      <c r="K54" s="20">
        <v>0.0</v>
      </c>
      <c r="L54" s="20">
        <v>0.0</v>
      </c>
      <c r="M54" s="20">
        <v>0.0</v>
      </c>
      <c r="N54" s="20">
        <v>0.0</v>
      </c>
      <c r="O54" s="20">
        <v>0.0</v>
      </c>
      <c r="P54" s="22"/>
      <c r="Q54" s="22"/>
      <c r="R54" s="22"/>
      <c r="S54" s="20" t="s">
        <v>145</v>
      </c>
      <c r="T54" s="22">
        <f t="shared" si="12"/>
        <v>2.1</v>
      </c>
    </row>
    <row r="55">
      <c r="A55" s="6">
        <v>9.31702172E8</v>
      </c>
      <c r="B55" s="16">
        <v>9.31702172E8</v>
      </c>
      <c r="C55" s="6" t="s">
        <v>146</v>
      </c>
      <c r="D55" s="6" t="s">
        <v>32</v>
      </c>
      <c r="E55" s="6" t="s">
        <v>123</v>
      </c>
      <c r="F55" s="17">
        <f t="shared" ref="F55:S55" si="33">F162</f>
        <v>33</v>
      </c>
      <c r="G55" s="18" t="str">
        <f t="shared" si="33"/>
        <v>https://github.com/SoaAlex/DevOpsProject_PALCOUX_COLLOT_SOARES</v>
      </c>
      <c r="H55" s="17">
        <f t="shared" si="33"/>
        <v>3</v>
      </c>
      <c r="I55" s="17">
        <f t="shared" si="33"/>
        <v>1</v>
      </c>
      <c r="J55" s="17">
        <f t="shared" si="33"/>
        <v>3</v>
      </c>
      <c r="K55" s="17">
        <f t="shared" si="33"/>
        <v>1</v>
      </c>
      <c r="L55" s="17">
        <f t="shared" si="33"/>
        <v>2</v>
      </c>
      <c r="M55" s="17">
        <f t="shared" si="33"/>
        <v>4</v>
      </c>
      <c r="N55" s="17">
        <f t="shared" si="33"/>
        <v>0</v>
      </c>
      <c r="O55" s="17">
        <f t="shared" si="33"/>
        <v>4</v>
      </c>
      <c r="P55" s="17">
        <f t="shared" si="33"/>
        <v>2</v>
      </c>
      <c r="Q55" s="17" t="str">
        <f t="shared" si="33"/>
        <v/>
      </c>
      <c r="R55" s="14" t="str">
        <f t="shared" si="33"/>
        <v>- app
- swagger</v>
      </c>
      <c r="S55" s="14" t="str">
        <f t="shared" si="33"/>
        <v/>
      </c>
      <c r="T55" s="15">
        <f t="shared" si="12"/>
        <v>20</v>
      </c>
    </row>
    <row r="56">
      <c r="A56" s="6">
        <v>9.31701682E8</v>
      </c>
      <c r="B56" s="16">
        <v>9.31701682E8</v>
      </c>
      <c r="C56" s="6" t="s">
        <v>147</v>
      </c>
      <c r="D56" s="6" t="s">
        <v>148</v>
      </c>
      <c r="E56" s="6" t="s">
        <v>123</v>
      </c>
      <c r="F56" s="17">
        <f t="shared" ref="F56:S56" si="34">F166</f>
        <v>48</v>
      </c>
      <c r="G56" s="18" t="str">
        <f t="shared" si="34"/>
        <v>https://github.com/leacmrt/ECE-DevOps-project-OUAZIZ-KANE-COMMARET-SI02</v>
      </c>
      <c r="H56" s="17">
        <f t="shared" si="34"/>
        <v>3</v>
      </c>
      <c r="I56" s="17">
        <f t="shared" si="34"/>
        <v>1</v>
      </c>
      <c r="J56" s="17">
        <f t="shared" si="34"/>
        <v>2</v>
      </c>
      <c r="K56" s="17">
        <f t="shared" si="34"/>
        <v>1</v>
      </c>
      <c r="L56" s="17">
        <f t="shared" si="34"/>
        <v>2</v>
      </c>
      <c r="M56" s="17">
        <f t="shared" si="34"/>
        <v>2</v>
      </c>
      <c r="N56" s="17">
        <f t="shared" si="34"/>
        <v>1</v>
      </c>
      <c r="O56" s="17">
        <f t="shared" si="34"/>
        <v>4</v>
      </c>
      <c r="P56" s="17">
        <f t="shared" si="34"/>
        <v>1</v>
      </c>
      <c r="Q56" s="17">
        <f t="shared" si="34"/>
        <v>1</v>
      </c>
      <c r="R56" s="14" t="str">
        <f t="shared" si="34"/>
        <v>- mysql</v>
      </c>
      <c r="S56" s="14" t="str">
        <f t="shared" si="34"/>
        <v>- gitignore</v>
      </c>
      <c r="T56" s="15">
        <f t="shared" si="12"/>
        <v>16</v>
      </c>
    </row>
    <row r="57">
      <c r="A57" s="6">
        <v>9.31900648E8</v>
      </c>
      <c r="B57" s="16">
        <v>9.31900648E8</v>
      </c>
      <c r="C57" s="6" t="s">
        <v>149</v>
      </c>
      <c r="D57" s="6" t="s">
        <v>78</v>
      </c>
      <c r="E57" s="6" t="s">
        <v>127</v>
      </c>
      <c r="F57" s="17">
        <f t="shared" ref="F57:S57" si="35">F84</f>
        <v>5</v>
      </c>
      <c r="G57" s="18" t="str">
        <f t="shared" si="35"/>
        <v>https://github.com/melissawa/ECE-DevOPS-project-ThomasCOSTA-LeaMelissaWANG-SI02</v>
      </c>
      <c r="H57" s="17">
        <f t="shared" si="35"/>
        <v>3</v>
      </c>
      <c r="I57" s="17">
        <f t="shared" si="35"/>
        <v>1</v>
      </c>
      <c r="J57" s="17">
        <f t="shared" si="35"/>
        <v>3</v>
      </c>
      <c r="K57" s="17">
        <f t="shared" si="35"/>
        <v>1</v>
      </c>
      <c r="L57" s="17">
        <f t="shared" si="35"/>
        <v>2</v>
      </c>
      <c r="M57" s="17">
        <f t="shared" si="35"/>
        <v>1</v>
      </c>
      <c r="N57" s="17">
        <f t="shared" si="35"/>
        <v>1</v>
      </c>
      <c r="O57" s="17">
        <f t="shared" si="35"/>
        <v>1</v>
      </c>
      <c r="P57" s="17">
        <f t="shared" si="35"/>
        <v>1</v>
      </c>
      <c r="Q57" s="17" t="str">
        <f t="shared" si="35"/>
        <v/>
      </c>
      <c r="R57" s="14" t="str">
        <f t="shared" si="35"/>
        <v>- app</v>
      </c>
      <c r="S57" s="14" t="str">
        <f t="shared" si="35"/>
        <v/>
      </c>
      <c r="T57" s="15">
        <f t="shared" si="12"/>
        <v>14</v>
      </c>
    </row>
    <row r="58">
      <c r="A58" s="6">
        <v>9.31900733E8</v>
      </c>
      <c r="B58" s="16">
        <v>9.31900733E8</v>
      </c>
      <c r="C58" s="6" t="s">
        <v>150</v>
      </c>
      <c r="D58" s="6" t="s">
        <v>151</v>
      </c>
      <c r="E58" s="6" t="s">
        <v>123</v>
      </c>
      <c r="F58" s="17">
        <f t="shared" ref="F58:S58" si="36">F64</f>
        <v>82</v>
      </c>
      <c r="G58" s="18" t="str">
        <f t="shared" si="36"/>
        <v>https://github.com/Alexandre-gommez/Dev_ops_SI2_10</v>
      </c>
      <c r="H58" s="17">
        <f t="shared" si="36"/>
        <v>3</v>
      </c>
      <c r="I58" s="17">
        <f t="shared" si="36"/>
        <v>1</v>
      </c>
      <c r="J58" s="17">
        <f t="shared" si="36"/>
        <v>3</v>
      </c>
      <c r="K58" s="17">
        <f t="shared" si="36"/>
        <v>1</v>
      </c>
      <c r="L58" s="17">
        <f t="shared" si="36"/>
        <v>2</v>
      </c>
      <c r="M58" s="17">
        <f t="shared" si="36"/>
        <v>3</v>
      </c>
      <c r="N58" s="17">
        <f t="shared" si="36"/>
        <v>0</v>
      </c>
      <c r="O58" s="17">
        <f t="shared" si="36"/>
        <v>4</v>
      </c>
      <c r="P58" s="17">
        <f t="shared" si="36"/>
        <v>3</v>
      </c>
      <c r="Q58" s="17" t="str">
        <f t="shared" si="36"/>
        <v/>
      </c>
      <c r="R58" s="14" t="str">
        <f t="shared" si="36"/>
        <v>- python
- postgresql
- iac</v>
      </c>
      <c r="S58" s="14" t="str">
        <f t="shared" si="36"/>
        <v/>
      </c>
      <c r="T58" s="15">
        <f t="shared" si="12"/>
        <v>20</v>
      </c>
    </row>
    <row r="59">
      <c r="A59" s="6">
        <v>9.31900473E8</v>
      </c>
      <c r="B59" s="11">
        <v>9.31900473E8</v>
      </c>
      <c r="C59" s="12" t="s">
        <v>152</v>
      </c>
      <c r="D59" s="12" t="s">
        <v>153</v>
      </c>
      <c r="E59" s="12" t="s">
        <v>123</v>
      </c>
      <c r="R59" s="14"/>
      <c r="S59" s="14"/>
      <c r="T59" s="15">
        <f t="shared" si="12"/>
        <v>0</v>
      </c>
    </row>
    <row r="60">
      <c r="A60" s="6">
        <v>9.31700512E8</v>
      </c>
      <c r="B60" s="11">
        <v>9.31700512E8</v>
      </c>
      <c r="C60" s="12" t="s">
        <v>154</v>
      </c>
      <c r="D60" s="12" t="s">
        <v>155</v>
      </c>
      <c r="E60" s="12" t="s">
        <v>123</v>
      </c>
      <c r="R60" s="14"/>
      <c r="S60" s="14"/>
      <c r="T60" s="15">
        <f t="shared" si="12"/>
        <v>0</v>
      </c>
    </row>
    <row r="61">
      <c r="A61" s="6">
        <v>9.31702192E8</v>
      </c>
      <c r="B61" s="16">
        <v>9.31702192E8</v>
      </c>
      <c r="C61" s="6" t="s">
        <v>156</v>
      </c>
      <c r="D61" s="6" t="s">
        <v>157</v>
      </c>
      <c r="E61" s="6" t="s">
        <v>127</v>
      </c>
      <c r="F61" s="17">
        <f t="shared" ref="F61:S61" si="37">F81</f>
        <v>46</v>
      </c>
      <c r="G61" s="18" t="str">
        <f t="shared" si="37"/>
        <v>https://gitlab.com/Armandpls/devops</v>
      </c>
      <c r="H61" s="17">
        <f t="shared" si="37"/>
        <v>3</v>
      </c>
      <c r="I61" s="17">
        <f t="shared" si="37"/>
        <v>1</v>
      </c>
      <c r="J61" s="17">
        <f t="shared" si="37"/>
        <v>3</v>
      </c>
      <c r="K61" s="17">
        <f t="shared" si="37"/>
        <v>1</v>
      </c>
      <c r="L61" s="17">
        <f t="shared" si="37"/>
        <v>2</v>
      </c>
      <c r="M61" s="17">
        <f t="shared" si="37"/>
        <v>4</v>
      </c>
      <c r="N61" s="17">
        <f t="shared" si="37"/>
        <v>2</v>
      </c>
      <c r="O61" s="17">
        <f t="shared" si="37"/>
        <v>4</v>
      </c>
      <c r="P61" s="17">
        <f t="shared" si="37"/>
        <v>0</v>
      </c>
      <c r="Q61" s="17" t="str">
        <f t="shared" si="37"/>
        <v/>
      </c>
      <c r="R61" s="14" t="str">
        <f t="shared" si="37"/>
        <v>- excellent</v>
      </c>
      <c r="S61" s="14" t="str">
        <f t="shared" si="37"/>
        <v/>
      </c>
      <c r="T61" s="15">
        <f t="shared" si="12"/>
        <v>20</v>
      </c>
    </row>
    <row r="62">
      <c r="A62" s="6">
        <v>9.31900747E8</v>
      </c>
      <c r="B62" s="16">
        <v>9.31900747E8</v>
      </c>
      <c r="C62" s="6" t="s">
        <v>158</v>
      </c>
      <c r="D62" s="6" t="s">
        <v>159</v>
      </c>
      <c r="E62" s="6" t="s">
        <v>127</v>
      </c>
      <c r="F62" s="17">
        <f t="shared" ref="F62:S62" si="38">F69</f>
        <v>3</v>
      </c>
      <c r="G62" s="18" t="str">
        <f t="shared" si="38"/>
        <v>https://github.com/Dylancds/ECE---DevOps-project---CARDOSO-FERNANDES-Dylan-ELMASSAUDI-Nassim-LUU-Alexis---SI02</v>
      </c>
      <c r="H62" s="17">
        <f t="shared" si="38"/>
        <v>3</v>
      </c>
      <c r="I62" s="17">
        <f t="shared" si="38"/>
        <v>1</v>
      </c>
      <c r="J62" s="17">
        <f t="shared" si="38"/>
        <v>3</v>
      </c>
      <c r="K62" s="17">
        <f t="shared" si="38"/>
        <v>1</v>
      </c>
      <c r="L62" s="17">
        <f t="shared" si="38"/>
        <v>2</v>
      </c>
      <c r="M62" s="17">
        <f t="shared" si="38"/>
        <v>1</v>
      </c>
      <c r="N62" s="17">
        <f t="shared" si="38"/>
        <v>0</v>
      </c>
      <c r="O62" s="17">
        <f t="shared" si="38"/>
        <v>4</v>
      </c>
      <c r="P62" s="17">
        <f t="shared" si="38"/>
        <v>1</v>
      </c>
      <c r="Q62" s="17">
        <f t="shared" si="38"/>
        <v>0</v>
      </c>
      <c r="R62" s="14" t="str">
        <f t="shared" si="38"/>
        <v>- app</v>
      </c>
      <c r="S62" s="14" t="str">
        <f t="shared" si="38"/>
        <v/>
      </c>
      <c r="T62" s="15">
        <f t="shared" si="12"/>
        <v>16</v>
      </c>
    </row>
    <row r="63">
      <c r="A63" s="6">
        <v>9.32050966E8</v>
      </c>
      <c r="B63" s="16">
        <v>9.32050966E8</v>
      </c>
      <c r="C63" s="6" t="s">
        <v>160</v>
      </c>
      <c r="D63" s="6" t="s">
        <v>161</v>
      </c>
      <c r="E63" s="6" t="s">
        <v>123</v>
      </c>
      <c r="F63" s="17">
        <f t="shared" ref="F63:S63" si="39">F78</f>
        <v>81</v>
      </c>
      <c r="G63" s="18" t="str">
        <f t="shared" si="39"/>
        <v>https://gitlab.com/TTL30/TODOAPP</v>
      </c>
      <c r="H63" s="17">
        <f t="shared" si="39"/>
        <v>3</v>
      </c>
      <c r="I63" s="17">
        <f t="shared" si="39"/>
        <v>1</v>
      </c>
      <c r="J63" s="17">
        <f t="shared" si="39"/>
        <v>3</v>
      </c>
      <c r="K63" s="17">
        <f t="shared" si="39"/>
        <v>1</v>
      </c>
      <c r="L63" s="17">
        <f t="shared" si="39"/>
        <v>2</v>
      </c>
      <c r="M63" s="17">
        <f t="shared" si="39"/>
        <v>4</v>
      </c>
      <c r="N63" s="17">
        <f t="shared" si="39"/>
        <v>2</v>
      </c>
      <c r="O63" s="17">
        <f t="shared" si="39"/>
        <v>4</v>
      </c>
      <c r="P63" s="17" t="str">
        <f t="shared" si="39"/>
        <v/>
      </c>
      <c r="Q63" s="17" t="str">
        <f t="shared" si="39"/>
        <v/>
      </c>
      <c r="R63" s="14" t="str">
        <f t="shared" si="39"/>
        <v>- excellent
- many things</v>
      </c>
      <c r="S63" s="14" t="str">
        <f t="shared" si="39"/>
        <v/>
      </c>
      <c r="T63" s="15">
        <f t="shared" si="12"/>
        <v>20</v>
      </c>
    </row>
    <row r="64">
      <c r="A64" s="6">
        <v>9.31701783E8</v>
      </c>
      <c r="B64" s="16">
        <v>9.31701783E8</v>
      </c>
      <c r="C64" s="6" t="s">
        <v>162</v>
      </c>
      <c r="D64" s="6" t="s">
        <v>163</v>
      </c>
      <c r="E64" s="6" t="s">
        <v>123</v>
      </c>
      <c r="F64" s="6">
        <v>82.0</v>
      </c>
      <c r="G64" s="19" t="s">
        <v>164</v>
      </c>
      <c r="H64" s="6">
        <v>3.0</v>
      </c>
      <c r="I64" s="6">
        <v>1.0</v>
      </c>
      <c r="J64" s="6">
        <v>3.0</v>
      </c>
      <c r="K64" s="6">
        <v>1.0</v>
      </c>
      <c r="L64" s="6">
        <v>2.0</v>
      </c>
      <c r="M64" s="6">
        <v>3.0</v>
      </c>
      <c r="N64" s="6">
        <v>0.0</v>
      </c>
      <c r="O64" s="6">
        <v>4.0</v>
      </c>
      <c r="P64" s="6">
        <v>3.0</v>
      </c>
      <c r="R64" s="24" t="s">
        <v>165</v>
      </c>
      <c r="S64" s="14"/>
      <c r="T64" s="15">
        <f t="shared" si="12"/>
        <v>20</v>
      </c>
    </row>
    <row r="65">
      <c r="A65" s="6">
        <v>9.31900666E8</v>
      </c>
      <c r="B65" s="16">
        <v>9.31900666E8</v>
      </c>
      <c r="C65" s="6" t="s">
        <v>166</v>
      </c>
      <c r="D65" s="6" t="s">
        <v>167</v>
      </c>
      <c r="E65" s="6" t="s">
        <v>127</v>
      </c>
      <c r="F65" s="6">
        <v>38.0</v>
      </c>
      <c r="G65" s="19" t="s">
        <v>168</v>
      </c>
      <c r="H65" s="6">
        <v>2.0</v>
      </c>
      <c r="I65" s="27">
        <v>1.0</v>
      </c>
      <c r="J65" s="6">
        <v>1.0</v>
      </c>
      <c r="K65" s="27">
        <v>1.0</v>
      </c>
      <c r="L65" s="27">
        <v>2.0</v>
      </c>
      <c r="M65" s="27">
        <v>2.0</v>
      </c>
      <c r="N65" s="27">
        <v>0.0</v>
      </c>
      <c r="O65" s="27">
        <v>0.0</v>
      </c>
      <c r="P65" s="27">
        <v>1.0</v>
      </c>
      <c r="R65" s="24" t="s">
        <v>169</v>
      </c>
      <c r="S65" s="14"/>
      <c r="T65" s="15">
        <f t="shared" si="12"/>
        <v>10</v>
      </c>
    </row>
    <row r="66">
      <c r="A66" s="6">
        <v>9.31900723E8</v>
      </c>
      <c r="B66" s="16">
        <v>9.31900723E8</v>
      </c>
      <c r="C66" s="6" t="s">
        <v>170</v>
      </c>
      <c r="D66" s="6" t="s">
        <v>171</v>
      </c>
      <c r="E66" s="6" t="s">
        <v>123</v>
      </c>
      <c r="F66" s="17">
        <f t="shared" ref="F66:S66" si="40">F166</f>
        <v>48</v>
      </c>
      <c r="G66" s="18" t="str">
        <f t="shared" si="40"/>
        <v>https://github.com/leacmrt/ECE-DevOps-project-OUAZIZ-KANE-COMMARET-SI02</v>
      </c>
      <c r="H66" s="17">
        <f t="shared" si="40"/>
        <v>3</v>
      </c>
      <c r="I66" s="17">
        <f t="shared" si="40"/>
        <v>1</v>
      </c>
      <c r="J66" s="17">
        <f t="shared" si="40"/>
        <v>2</v>
      </c>
      <c r="K66" s="17">
        <f t="shared" si="40"/>
        <v>1</v>
      </c>
      <c r="L66" s="17">
        <f t="shared" si="40"/>
        <v>2</v>
      </c>
      <c r="M66" s="17">
        <f t="shared" si="40"/>
        <v>2</v>
      </c>
      <c r="N66" s="17">
        <f t="shared" si="40"/>
        <v>1</v>
      </c>
      <c r="O66" s="17">
        <f t="shared" si="40"/>
        <v>4</v>
      </c>
      <c r="P66" s="17">
        <f t="shared" si="40"/>
        <v>1</v>
      </c>
      <c r="Q66" s="17">
        <f t="shared" si="40"/>
        <v>1</v>
      </c>
      <c r="R66" s="14" t="str">
        <f t="shared" si="40"/>
        <v>- mysql</v>
      </c>
      <c r="S66" s="14" t="str">
        <f t="shared" si="40"/>
        <v>- gitignore</v>
      </c>
      <c r="T66" s="15">
        <f t="shared" si="12"/>
        <v>16</v>
      </c>
    </row>
    <row r="67">
      <c r="A67" s="6">
        <v>9.31702247E8</v>
      </c>
      <c r="B67" s="16">
        <v>9.31702247E8</v>
      </c>
      <c r="C67" s="6" t="s">
        <v>172</v>
      </c>
      <c r="D67" s="6" t="s">
        <v>173</v>
      </c>
      <c r="E67" s="6" t="s">
        <v>123</v>
      </c>
      <c r="F67" s="6">
        <v>71.0</v>
      </c>
      <c r="G67" s="19" t="s">
        <v>174</v>
      </c>
      <c r="H67" s="6">
        <v>1.0</v>
      </c>
      <c r="I67" s="6">
        <v>1.0</v>
      </c>
      <c r="J67" s="6">
        <v>1.0</v>
      </c>
      <c r="K67" s="6">
        <v>1.0</v>
      </c>
      <c r="L67" s="6">
        <v>1.0</v>
      </c>
      <c r="M67" s="6">
        <v>3.0</v>
      </c>
      <c r="N67" s="6">
        <v>0.0</v>
      </c>
      <c r="O67" s="6">
        <v>0.0</v>
      </c>
      <c r="R67" s="14"/>
      <c r="S67" s="14"/>
      <c r="T67" s="15">
        <f t="shared" si="12"/>
        <v>8</v>
      </c>
    </row>
    <row r="68">
      <c r="A68" s="6">
        <v>9.31701882E8</v>
      </c>
      <c r="B68" s="16">
        <v>9.31701882E8</v>
      </c>
      <c r="C68" s="6" t="s">
        <v>175</v>
      </c>
      <c r="D68" s="6" t="s">
        <v>167</v>
      </c>
      <c r="E68" s="6" t="s">
        <v>123</v>
      </c>
      <c r="F68" s="17">
        <f t="shared" ref="F68:S68" si="41">F131</f>
        <v>57</v>
      </c>
      <c r="G68" s="18" t="str">
        <f t="shared" si="41"/>
        <v>https://gitlab.com/NassimBoutaleb/ece_devopsproject_2020</v>
      </c>
      <c r="H68" s="17">
        <f t="shared" si="41"/>
        <v>3</v>
      </c>
      <c r="I68" s="17">
        <f t="shared" si="41"/>
        <v>1</v>
      </c>
      <c r="J68" s="17">
        <f t="shared" si="41"/>
        <v>3</v>
      </c>
      <c r="K68" s="17">
        <f t="shared" si="41"/>
        <v>1</v>
      </c>
      <c r="L68" s="17">
        <f t="shared" si="41"/>
        <v>2</v>
      </c>
      <c r="M68" s="17">
        <f t="shared" si="41"/>
        <v>3</v>
      </c>
      <c r="N68" s="17">
        <f t="shared" si="41"/>
        <v>0</v>
      </c>
      <c r="O68" s="17">
        <f t="shared" si="41"/>
        <v>3</v>
      </c>
      <c r="P68" s="17">
        <f t="shared" si="41"/>
        <v>2</v>
      </c>
      <c r="Q68" s="17" t="str">
        <f t="shared" si="41"/>
        <v/>
      </c>
      <c r="R68" s="14" t="str">
        <f t="shared" si="41"/>
        <v/>
      </c>
      <c r="S68" s="14" t="str">
        <f t="shared" si="41"/>
        <v/>
      </c>
      <c r="T68" s="15">
        <f t="shared" si="12"/>
        <v>18</v>
      </c>
    </row>
    <row r="69">
      <c r="A69" s="6">
        <v>9.31900718E8</v>
      </c>
      <c r="B69" s="16">
        <v>9.31900718E8</v>
      </c>
      <c r="C69" s="6" t="s">
        <v>176</v>
      </c>
      <c r="D69" s="6" t="s">
        <v>55</v>
      </c>
      <c r="E69" s="6" t="s">
        <v>123</v>
      </c>
      <c r="F69" s="6">
        <v>3.0</v>
      </c>
      <c r="G69" s="19" t="s">
        <v>177</v>
      </c>
      <c r="H69" s="6">
        <v>3.0</v>
      </c>
      <c r="I69" s="6">
        <v>1.0</v>
      </c>
      <c r="J69" s="6">
        <v>3.0</v>
      </c>
      <c r="K69" s="6">
        <v>1.0</v>
      </c>
      <c r="L69" s="6">
        <v>2.0</v>
      </c>
      <c r="M69" s="6">
        <v>1.0</v>
      </c>
      <c r="N69" s="6">
        <v>0.0</v>
      </c>
      <c r="O69" s="6">
        <v>4.0</v>
      </c>
      <c r="P69" s="6">
        <v>1.0</v>
      </c>
      <c r="Q69" s="6">
        <v>0.0</v>
      </c>
      <c r="R69" s="24" t="s">
        <v>76</v>
      </c>
      <c r="S69" s="14"/>
      <c r="T69" s="15">
        <f t="shared" si="12"/>
        <v>16</v>
      </c>
    </row>
    <row r="70">
      <c r="A70" s="6">
        <v>9.31701952E8</v>
      </c>
      <c r="B70" s="16">
        <v>9.31701952E8</v>
      </c>
      <c r="C70" s="6" t="s">
        <v>178</v>
      </c>
      <c r="D70" s="6" t="s">
        <v>179</v>
      </c>
      <c r="E70" s="6" t="s">
        <v>123</v>
      </c>
      <c r="F70" s="17">
        <f t="shared" ref="F70:S70" si="42">F67</f>
        <v>71</v>
      </c>
      <c r="G70" s="18" t="str">
        <f t="shared" si="42"/>
        <v>https://github.com/EvanKer/DevOpsProject</v>
      </c>
      <c r="H70" s="17">
        <f t="shared" si="42"/>
        <v>1</v>
      </c>
      <c r="I70" s="17">
        <f t="shared" si="42"/>
        <v>1</v>
      </c>
      <c r="J70" s="17">
        <f t="shared" si="42"/>
        <v>1</v>
      </c>
      <c r="K70" s="17">
        <f t="shared" si="42"/>
        <v>1</v>
      </c>
      <c r="L70" s="17">
        <f t="shared" si="42"/>
        <v>1</v>
      </c>
      <c r="M70" s="17">
        <f t="shared" si="42"/>
        <v>3</v>
      </c>
      <c r="N70" s="17">
        <f t="shared" si="42"/>
        <v>0</v>
      </c>
      <c r="O70" s="17">
        <f t="shared" si="42"/>
        <v>0</v>
      </c>
      <c r="P70" s="17" t="str">
        <f t="shared" si="42"/>
        <v/>
      </c>
      <c r="Q70" s="17" t="str">
        <f t="shared" si="42"/>
        <v/>
      </c>
      <c r="R70" s="14" t="str">
        <f t="shared" si="42"/>
        <v/>
      </c>
      <c r="S70" s="14" t="str">
        <f t="shared" si="42"/>
        <v/>
      </c>
      <c r="T70" s="15">
        <f t="shared" si="12"/>
        <v>8</v>
      </c>
    </row>
    <row r="71">
      <c r="A71" s="6">
        <v>9.3170229E8</v>
      </c>
      <c r="B71" s="16">
        <v>9.3170229E8</v>
      </c>
      <c r="C71" s="6" t="s">
        <v>180</v>
      </c>
      <c r="D71" s="6" t="s">
        <v>181</v>
      </c>
      <c r="E71" s="6" t="s">
        <v>127</v>
      </c>
      <c r="G71" s="19" t="s">
        <v>182</v>
      </c>
      <c r="H71" s="6">
        <v>2.0</v>
      </c>
      <c r="I71" s="6">
        <v>1.0</v>
      </c>
      <c r="J71" s="6">
        <v>3.0</v>
      </c>
      <c r="K71" s="6">
        <v>1.0</v>
      </c>
      <c r="L71" s="6">
        <v>1.0</v>
      </c>
      <c r="M71" s="6">
        <v>3.0</v>
      </c>
      <c r="N71" s="6">
        <v>0.0</v>
      </c>
      <c r="O71" s="6">
        <v>1.0</v>
      </c>
      <c r="P71" s="6">
        <v>1.0</v>
      </c>
      <c r="Q71" s="6">
        <v>1.0</v>
      </c>
      <c r="R71" s="24" t="s">
        <v>76</v>
      </c>
      <c r="S71" s="24" t="s">
        <v>183</v>
      </c>
      <c r="T71" s="15">
        <f t="shared" si="12"/>
        <v>12</v>
      </c>
    </row>
    <row r="72">
      <c r="A72" s="6">
        <v>9.31702295E8</v>
      </c>
      <c r="B72" s="16">
        <v>9.31702295E8</v>
      </c>
      <c r="C72" s="6" t="s">
        <v>184</v>
      </c>
      <c r="D72" s="6" t="s">
        <v>185</v>
      </c>
      <c r="E72" s="6" t="s">
        <v>127</v>
      </c>
      <c r="F72" s="17">
        <f t="shared" ref="F72:S72" si="43">F162</f>
        <v>33</v>
      </c>
      <c r="G72" s="18" t="str">
        <f t="shared" si="43"/>
        <v>https://github.com/SoaAlex/DevOpsProject_PALCOUX_COLLOT_SOARES</v>
      </c>
      <c r="H72" s="17">
        <f t="shared" si="43"/>
        <v>3</v>
      </c>
      <c r="I72" s="17">
        <f t="shared" si="43"/>
        <v>1</v>
      </c>
      <c r="J72" s="17">
        <f t="shared" si="43"/>
        <v>3</v>
      </c>
      <c r="K72" s="17">
        <f t="shared" si="43"/>
        <v>1</v>
      </c>
      <c r="L72" s="17">
        <f t="shared" si="43"/>
        <v>2</v>
      </c>
      <c r="M72" s="17">
        <f t="shared" si="43"/>
        <v>4</v>
      </c>
      <c r="N72" s="17">
        <f t="shared" si="43"/>
        <v>0</v>
      </c>
      <c r="O72" s="17">
        <f t="shared" si="43"/>
        <v>4</v>
      </c>
      <c r="P72" s="17">
        <f t="shared" si="43"/>
        <v>2</v>
      </c>
      <c r="Q72" s="17" t="str">
        <f t="shared" si="43"/>
        <v/>
      </c>
      <c r="R72" s="14" t="str">
        <f t="shared" si="43"/>
        <v>- app
- swagger</v>
      </c>
      <c r="S72" s="14" t="str">
        <f t="shared" si="43"/>
        <v/>
      </c>
      <c r="T72" s="15">
        <f t="shared" si="12"/>
        <v>20</v>
      </c>
    </row>
    <row r="73">
      <c r="A73" s="6">
        <v>9.3190053E8</v>
      </c>
      <c r="B73" s="16">
        <v>9.3190053E8</v>
      </c>
      <c r="C73" s="6" t="s">
        <v>186</v>
      </c>
      <c r="D73" s="6" t="s">
        <v>58</v>
      </c>
      <c r="E73" s="6" t="s">
        <v>127</v>
      </c>
      <c r="F73" s="17">
        <f t="shared" ref="F73:S73" si="44">F76</f>
        <v>66</v>
      </c>
      <c r="G73" s="18" t="str">
        <f t="shared" si="44"/>
        <v>https://github.com/Yorkles/DevOpsProject</v>
      </c>
      <c r="H73" s="17">
        <f t="shared" si="44"/>
        <v>2</v>
      </c>
      <c r="I73" s="17">
        <f t="shared" si="44"/>
        <v>0</v>
      </c>
      <c r="J73" s="17">
        <f t="shared" si="44"/>
        <v>3</v>
      </c>
      <c r="K73" s="17">
        <f t="shared" si="44"/>
        <v>1</v>
      </c>
      <c r="L73" s="17">
        <f t="shared" si="44"/>
        <v>1</v>
      </c>
      <c r="M73" s="17">
        <f t="shared" si="44"/>
        <v>1</v>
      </c>
      <c r="N73" s="17">
        <f t="shared" si="44"/>
        <v>0</v>
      </c>
      <c r="O73" s="17">
        <f t="shared" si="44"/>
        <v>0</v>
      </c>
      <c r="P73" s="17" t="str">
        <f t="shared" si="44"/>
        <v/>
      </c>
      <c r="Q73" s="17" t="str">
        <f t="shared" si="44"/>
        <v/>
      </c>
      <c r="R73" s="14" t="str">
        <f t="shared" si="44"/>
        <v/>
      </c>
      <c r="S73" s="14" t="str">
        <f t="shared" si="44"/>
        <v/>
      </c>
      <c r="T73" s="15">
        <f t="shared" si="12"/>
        <v>8</v>
      </c>
    </row>
    <row r="74">
      <c r="A74" s="6">
        <v>9.31702309E8</v>
      </c>
      <c r="B74" s="16">
        <v>9.31702309E8</v>
      </c>
      <c r="C74" s="6" t="s">
        <v>187</v>
      </c>
      <c r="D74" s="6" t="s">
        <v>188</v>
      </c>
      <c r="E74" s="6" t="s">
        <v>127</v>
      </c>
      <c r="F74" s="6">
        <v>58.0</v>
      </c>
      <c r="G74" s="19" t="s">
        <v>189</v>
      </c>
      <c r="H74" s="6">
        <v>2.0</v>
      </c>
      <c r="I74" s="6">
        <v>1.0</v>
      </c>
      <c r="J74" s="6">
        <v>3.0</v>
      </c>
      <c r="K74" s="6">
        <v>1.0</v>
      </c>
      <c r="L74" s="6">
        <v>1.0</v>
      </c>
      <c r="M74" s="6">
        <v>1.0</v>
      </c>
      <c r="N74" s="6">
        <v>0.0</v>
      </c>
      <c r="O74" s="6">
        <v>4.0</v>
      </c>
      <c r="P74" s="6">
        <v>1.0</v>
      </c>
      <c r="R74" s="24" t="s">
        <v>104</v>
      </c>
      <c r="S74" s="14"/>
      <c r="T74" s="15">
        <f t="shared" si="12"/>
        <v>14</v>
      </c>
    </row>
    <row r="75">
      <c r="A75" s="6">
        <v>9.31900602E8</v>
      </c>
      <c r="B75" s="16">
        <v>9.31900602E8</v>
      </c>
      <c r="C75" s="6" t="s">
        <v>190</v>
      </c>
      <c r="D75" s="6" t="s">
        <v>191</v>
      </c>
      <c r="E75" s="6" t="s">
        <v>127</v>
      </c>
      <c r="F75" s="17">
        <f t="shared" ref="F75:S75" si="45">F65</f>
        <v>38</v>
      </c>
      <c r="G75" s="18" t="str">
        <f t="shared" si="45"/>
        <v>https://github.com/GodZer/DevOpsProjet_Hauser_Manet_Puy</v>
      </c>
      <c r="H75" s="6">
        <f t="shared" si="45"/>
        <v>2</v>
      </c>
      <c r="I75" s="6">
        <f t="shared" si="45"/>
        <v>1</v>
      </c>
      <c r="J75" s="6">
        <f t="shared" si="45"/>
        <v>1</v>
      </c>
      <c r="K75" s="6">
        <f t="shared" si="45"/>
        <v>1</v>
      </c>
      <c r="L75" s="6">
        <f t="shared" si="45"/>
        <v>2</v>
      </c>
      <c r="M75" s="6">
        <f t="shared" si="45"/>
        <v>2</v>
      </c>
      <c r="N75" s="6">
        <f t="shared" si="45"/>
        <v>0</v>
      </c>
      <c r="O75" s="6">
        <f t="shared" si="45"/>
        <v>0</v>
      </c>
      <c r="P75" s="6">
        <f t="shared" si="45"/>
        <v>1</v>
      </c>
      <c r="Q75" s="6" t="str">
        <f t="shared" si="45"/>
        <v/>
      </c>
      <c r="R75" s="24" t="str">
        <f t="shared" si="45"/>
        <v>- mongo</v>
      </c>
      <c r="S75" s="24" t="str">
        <f t="shared" si="45"/>
        <v/>
      </c>
      <c r="T75" s="15">
        <f t="shared" si="12"/>
        <v>10</v>
      </c>
    </row>
    <row r="76">
      <c r="A76" s="6">
        <v>9.31701312E8</v>
      </c>
      <c r="B76" s="16">
        <v>9.31701312E8</v>
      </c>
      <c r="C76" s="6" t="s">
        <v>192</v>
      </c>
      <c r="D76" s="6" t="s">
        <v>193</v>
      </c>
      <c r="E76" s="6" t="s">
        <v>127</v>
      </c>
      <c r="F76" s="6">
        <v>66.0</v>
      </c>
      <c r="G76" s="19" t="s">
        <v>194</v>
      </c>
      <c r="H76" s="6">
        <v>2.0</v>
      </c>
      <c r="I76" s="6">
        <v>0.0</v>
      </c>
      <c r="J76" s="6">
        <v>3.0</v>
      </c>
      <c r="K76" s="6">
        <v>1.0</v>
      </c>
      <c r="L76" s="6">
        <v>1.0</v>
      </c>
      <c r="M76" s="6">
        <v>1.0</v>
      </c>
      <c r="N76" s="6">
        <v>0.0</v>
      </c>
      <c r="O76" s="6">
        <v>0.0</v>
      </c>
      <c r="R76" s="14"/>
      <c r="S76" s="14"/>
      <c r="T76" s="15">
        <f t="shared" si="12"/>
        <v>8</v>
      </c>
    </row>
    <row r="77">
      <c r="A77" s="6">
        <v>9.31702325E8</v>
      </c>
      <c r="B77" s="16">
        <v>9.31702325E8</v>
      </c>
      <c r="C77" s="6" t="s">
        <v>195</v>
      </c>
      <c r="D77" s="6" t="s">
        <v>196</v>
      </c>
      <c r="E77" s="6" t="s">
        <v>127</v>
      </c>
      <c r="F77" s="17">
        <f t="shared" ref="F77:S77" si="46">F67</f>
        <v>71</v>
      </c>
      <c r="G77" s="18" t="str">
        <f t="shared" si="46"/>
        <v>https://github.com/EvanKer/DevOpsProject</v>
      </c>
      <c r="H77" s="17">
        <f t="shared" si="46"/>
        <v>1</v>
      </c>
      <c r="I77" s="17">
        <f t="shared" si="46"/>
        <v>1</v>
      </c>
      <c r="J77" s="17">
        <f t="shared" si="46"/>
        <v>1</v>
      </c>
      <c r="K77" s="17">
        <f t="shared" si="46"/>
        <v>1</v>
      </c>
      <c r="L77" s="17">
        <f t="shared" si="46"/>
        <v>1</v>
      </c>
      <c r="M77" s="17">
        <f t="shared" si="46"/>
        <v>3</v>
      </c>
      <c r="N77" s="17">
        <f t="shared" si="46"/>
        <v>0</v>
      </c>
      <c r="O77" s="17">
        <f t="shared" si="46"/>
        <v>0</v>
      </c>
      <c r="P77" s="17" t="str">
        <f t="shared" si="46"/>
        <v/>
      </c>
      <c r="Q77" s="17" t="str">
        <f t="shared" si="46"/>
        <v/>
      </c>
      <c r="R77" s="14" t="str">
        <f t="shared" si="46"/>
        <v/>
      </c>
      <c r="S77" s="14" t="str">
        <f t="shared" si="46"/>
        <v/>
      </c>
      <c r="T77" s="15">
        <f t="shared" si="12"/>
        <v>8</v>
      </c>
    </row>
    <row r="78">
      <c r="A78" s="6">
        <v>9.31702064E8</v>
      </c>
      <c r="B78" s="16">
        <v>9.31702064E8</v>
      </c>
      <c r="C78" s="6" t="s">
        <v>197</v>
      </c>
      <c r="D78" s="6" t="s">
        <v>198</v>
      </c>
      <c r="E78" s="6" t="s">
        <v>123</v>
      </c>
      <c r="F78" s="6">
        <v>81.0</v>
      </c>
      <c r="G78" s="19" t="s">
        <v>199</v>
      </c>
      <c r="H78" s="6">
        <v>3.0</v>
      </c>
      <c r="I78" s="6">
        <v>1.0</v>
      </c>
      <c r="J78" s="6">
        <v>3.0</v>
      </c>
      <c r="K78" s="6">
        <v>1.0</v>
      </c>
      <c r="L78" s="6">
        <v>2.0</v>
      </c>
      <c r="M78" s="6">
        <v>4.0</v>
      </c>
      <c r="N78" s="6">
        <v>2.0</v>
      </c>
      <c r="O78" s="6">
        <v>4.0</v>
      </c>
      <c r="R78" s="24" t="s">
        <v>200</v>
      </c>
      <c r="S78" s="14"/>
      <c r="T78" s="15">
        <f t="shared" si="12"/>
        <v>20</v>
      </c>
    </row>
    <row r="79">
      <c r="A79" s="20">
        <v>9.31702069E8</v>
      </c>
      <c r="B79" s="21">
        <v>9.31702069E8</v>
      </c>
      <c r="C79" s="20" t="s">
        <v>201</v>
      </c>
      <c r="D79" s="20" t="s">
        <v>202</v>
      </c>
      <c r="E79" s="20" t="s">
        <v>127</v>
      </c>
      <c r="F79" s="22">
        <f t="shared" ref="F79:S79" si="47">F46</f>
        <v>7</v>
      </c>
      <c r="G79" s="23" t="str">
        <f t="shared" si="47"/>
        <v>https://github.com/Gabattal/Devops</v>
      </c>
      <c r="H79" s="22">
        <f t="shared" si="47"/>
        <v>2</v>
      </c>
      <c r="I79" s="22">
        <f t="shared" si="47"/>
        <v>0</v>
      </c>
      <c r="J79" s="22">
        <f t="shared" si="47"/>
        <v>3</v>
      </c>
      <c r="K79" s="22">
        <f t="shared" si="47"/>
        <v>1</v>
      </c>
      <c r="L79" s="22">
        <f t="shared" si="47"/>
        <v>1</v>
      </c>
      <c r="M79" s="22">
        <f t="shared" si="47"/>
        <v>2</v>
      </c>
      <c r="N79" s="22">
        <f t="shared" si="47"/>
        <v>0</v>
      </c>
      <c r="O79" s="22">
        <f t="shared" si="47"/>
        <v>2</v>
      </c>
      <c r="P79" s="22">
        <f t="shared" si="47"/>
        <v>0</v>
      </c>
      <c r="Q79" s="22">
        <f t="shared" si="47"/>
        <v>0</v>
      </c>
      <c r="R79" s="22" t="str">
        <f t="shared" si="47"/>
        <v/>
      </c>
      <c r="S79" s="22" t="str">
        <f t="shared" si="47"/>
        <v>- gitignore
- poor work</v>
      </c>
      <c r="T79" s="22">
        <f t="shared" si="12"/>
        <v>11</v>
      </c>
    </row>
    <row r="80">
      <c r="A80" s="6">
        <v>9.32051118E8</v>
      </c>
      <c r="B80" s="16">
        <v>9.32051118E8</v>
      </c>
      <c r="C80" s="6" t="s">
        <v>203</v>
      </c>
      <c r="D80" s="6" t="s">
        <v>204</v>
      </c>
      <c r="E80" s="6" t="s">
        <v>127</v>
      </c>
      <c r="F80" s="6">
        <v>54.0</v>
      </c>
      <c r="G80" s="19" t="s">
        <v>205</v>
      </c>
      <c r="H80" s="6">
        <v>1.0</v>
      </c>
      <c r="I80" s="6">
        <v>0.0</v>
      </c>
      <c r="J80" s="6">
        <v>0.0</v>
      </c>
      <c r="K80" s="6">
        <v>0.0</v>
      </c>
      <c r="L80" s="6">
        <v>0.0</v>
      </c>
      <c r="M80" s="6">
        <v>0.0</v>
      </c>
      <c r="N80" s="6">
        <v>0.0</v>
      </c>
      <c r="O80" s="6">
        <v>0.0</v>
      </c>
      <c r="R80" s="14"/>
      <c r="S80" s="24" t="s">
        <v>145</v>
      </c>
      <c r="T80" s="15">
        <f t="shared" si="12"/>
        <v>1</v>
      </c>
    </row>
    <row r="81">
      <c r="A81" s="6">
        <v>9.31702349E8</v>
      </c>
      <c r="B81" s="16">
        <v>9.31702349E8</v>
      </c>
      <c r="C81" s="6" t="s">
        <v>206</v>
      </c>
      <c r="D81" s="6" t="s">
        <v>207</v>
      </c>
      <c r="E81" s="6" t="s">
        <v>123</v>
      </c>
      <c r="F81" s="6">
        <v>46.0</v>
      </c>
      <c r="G81" s="19" t="s">
        <v>208</v>
      </c>
      <c r="H81" s="6">
        <v>3.0</v>
      </c>
      <c r="I81" s="6">
        <v>1.0</v>
      </c>
      <c r="J81" s="6">
        <v>3.0</v>
      </c>
      <c r="K81" s="6">
        <v>1.0</v>
      </c>
      <c r="L81" s="6">
        <v>2.0</v>
      </c>
      <c r="M81" s="6">
        <v>4.0</v>
      </c>
      <c r="N81" s="6">
        <v>2.0</v>
      </c>
      <c r="O81" s="6">
        <v>4.0</v>
      </c>
      <c r="P81" s="6">
        <v>0.0</v>
      </c>
      <c r="R81" s="24" t="s">
        <v>209</v>
      </c>
      <c r="S81" s="14"/>
      <c r="T81" s="15">
        <f t="shared" si="12"/>
        <v>20</v>
      </c>
    </row>
    <row r="82">
      <c r="A82" s="6">
        <v>9.31702083E8</v>
      </c>
      <c r="B82" s="16">
        <v>9.31702083E8</v>
      </c>
      <c r="C82" s="6" t="s">
        <v>210</v>
      </c>
      <c r="D82" s="6" t="s">
        <v>211</v>
      </c>
      <c r="E82" s="6" t="s">
        <v>123</v>
      </c>
      <c r="F82" s="17">
        <f t="shared" ref="F82:S82" si="48">F64</f>
        <v>82</v>
      </c>
      <c r="G82" s="18" t="str">
        <f t="shared" si="48"/>
        <v>https://github.com/Alexandre-gommez/Dev_ops_SI2_10</v>
      </c>
      <c r="H82" s="17">
        <f t="shared" si="48"/>
        <v>3</v>
      </c>
      <c r="I82" s="17">
        <f t="shared" si="48"/>
        <v>1</v>
      </c>
      <c r="J82" s="17">
        <f t="shared" si="48"/>
        <v>3</v>
      </c>
      <c r="K82" s="17">
        <f t="shared" si="48"/>
        <v>1</v>
      </c>
      <c r="L82" s="17">
        <f t="shared" si="48"/>
        <v>2</v>
      </c>
      <c r="M82" s="17">
        <f t="shared" si="48"/>
        <v>3</v>
      </c>
      <c r="N82" s="17">
        <f t="shared" si="48"/>
        <v>0</v>
      </c>
      <c r="O82" s="17">
        <f t="shared" si="48"/>
        <v>4</v>
      </c>
      <c r="P82" s="17">
        <f t="shared" si="48"/>
        <v>3</v>
      </c>
      <c r="Q82" s="17" t="str">
        <f t="shared" si="48"/>
        <v/>
      </c>
      <c r="R82" s="14" t="str">
        <f t="shared" si="48"/>
        <v>- python
- postgresql
- iac</v>
      </c>
      <c r="S82" s="14" t="str">
        <f t="shared" si="48"/>
        <v/>
      </c>
      <c r="T82" s="15">
        <f t="shared" si="12"/>
        <v>20</v>
      </c>
    </row>
    <row r="83">
      <c r="A83" s="6">
        <v>9.32050956E8</v>
      </c>
      <c r="B83" s="16">
        <v>9.32050956E8</v>
      </c>
      <c r="C83" s="6" t="s">
        <v>212</v>
      </c>
      <c r="D83" s="6" t="s">
        <v>163</v>
      </c>
      <c r="E83" s="6" t="s">
        <v>123</v>
      </c>
      <c r="G83" s="19" t="s">
        <v>213</v>
      </c>
      <c r="H83" s="6">
        <v>1.0</v>
      </c>
      <c r="I83" s="6">
        <v>1.0</v>
      </c>
      <c r="J83" s="6">
        <v>2.5</v>
      </c>
      <c r="K83" s="6">
        <v>1.0</v>
      </c>
      <c r="L83" s="6">
        <v>2.0</v>
      </c>
      <c r="M83" s="6">
        <v>0.0</v>
      </c>
      <c r="N83" s="6">
        <v>0.0</v>
      </c>
      <c r="O83" s="6">
        <v>1.0</v>
      </c>
      <c r="P83" s="6">
        <v>1.0</v>
      </c>
      <c r="R83" s="24" t="s">
        <v>76</v>
      </c>
      <c r="S83" s="14"/>
      <c r="T83" s="15">
        <f t="shared" si="12"/>
        <v>9.5</v>
      </c>
    </row>
    <row r="84">
      <c r="A84" s="6">
        <v>9.31900515E8</v>
      </c>
      <c r="B84" s="16">
        <v>9.31900515E8</v>
      </c>
      <c r="C84" s="6" t="s">
        <v>214</v>
      </c>
      <c r="D84" s="6" t="s">
        <v>215</v>
      </c>
      <c r="E84" s="6" t="s">
        <v>127</v>
      </c>
      <c r="F84" s="6">
        <v>5.0</v>
      </c>
      <c r="G84" s="19" t="s">
        <v>216</v>
      </c>
      <c r="H84" s="6">
        <v>3.0</v>
      </c>
      <c r="I84" s="6">
        <v>1.0</v>
      </c>
      <c r="J84" s="6">
        <v>3.0</v>
      </c>
      <c r="K84" s="6">
        <v>1.0</v>
      </c>
      <c r="L84" s="6">
        <v>2.0</v>
      </c>
      <c r="M84" s="6">
        <v>1.0</v>
      </c>
      <c r="N84" s="6">
        <v>1.0</v>
      </c>
      <c r="O84" s="6">
        <v>1.0</v>
      </c>
      <c r="P84" s="6">
        <v>1.0</v>
      </c>
      <c r="R84" s="24" t="s">
        <v>76</v>
      </c>
      <c r="S84" s="14"/>
      <c r="T84" s="15">
        <f t="shared" si="12"/>
        <v>14</v>
      </c>
    </row>
    <row r="85">
      <c r="A85" s="6">
        <v>9.31900475E8</v>
      </c>
      <c r="B85" s="16">
        <v>9.31900475E8</v>
      </c>
      <c r="C85" s="6" t="s">
        <v>217</v>
      </c>
      <c r="D85" s="6" t="s">
        <v>163</v>
      </c>
      <c r="E85" s="6" t="s">
        <v>127</v>
      </c>
      <c r="F85" s="6">
        <v>50.0</v>
      </c>
      <c r="G85" s="19" t="s">
        <v>218</v>
      </c>
      <c r="H85" s="6">
        <v>2.0</v>
      </c>
      <c r="I85" s="6">
        <v>1.0</v>
      </c>
      <c r="J85" s="6">
        <v>1.0</v>
      </c>
      <c r="K85" s="6">
        <v>1.0</v>
      </c>
      <c r="L85" s="6">
        <v>1.0</v>
      </c>
      <c r="M85" s="6">
        <v>2.0</v>
      </c>
      <c r="N85" s="6">
        <v>0.0</v>
      </c>
      <c r="O85" s="6">
        <v>0.0</v>
      </c>
      <c r="R85" s="14"/>
      <c r="S85" s="14"/>
      <c r="T85" s="15">
        <f t="shared" si="12"/>
        <v>8</v>
      </c>
    </row>
    <row r="86">
      <c r="A86" s="6">
        <v>9.31900599E8</v>
      </c>
      <c r="B86" s="16">
        <v>9.31900599E8</v>
      </c>
      <c r="C86" s="6" t="s">
        <v>219</v>
      </c>
      <c r="D86" s="6" t="s">
        <v>220</v>
      </c>
      <c r="E86" s="6" t="s">
        <v>221</v>
      </c>
      <c r="F86" s="17">
        <f t="shared" ref="F86:S86" si="49">F103</f>
        <v>23</v>
      </c>
      <c r="G86" s="18" t="str">
        <f t="shared" si="49"/>
        <v>https://github.com/anthonydub/devops_project</v>
      </c>
      <c r="H86" s="17">
        <f t="shared" si="49"/>
        <v>1</v>
      </c>
      <c r="I86" s="17">
        <f t="shared" si="49"/>
        <v>1</v>
      </c>
      <c r="J86" s="17">
        <f t="shared" si="49"/>
        <v>2</v>
      </c>
      <c r="K86" s="17">
        <f t="shared" si="49"/>
        <v>1</v>
      </c>
      <c r="L86" s="17">
        <f t="shared" si="49"/>
        <v>2</v>
      </c>
      <c r="M86" s="17">
        <f t="shared" si="49"/>
        <v>2</v>
      </c>
      <c r="N86" s="17">
        <f t="shared" si="49"/>
        <v>0</v>
      </c>
      <c r="O86" s="17">
        <f t="shared" si="49"/>
        <v>0</v>
      </c>
      <c r="P86" s="17" t="str">
        <f t="shared" si="49"/>
        <v/>
      </c>
      <c r="Q86" s="17">
        <f t="shared" si="49"/>
        <v>1</v>
      </c>
      <c r="R86" s="14" t="str">
        <f t="shared" si="49"/>
        <v/>
      </c>
      <c r="S86" s="14" t="str">
        <f t="shared" si="49"/>
        <v>- gitignore</v>
      </c>
      <c r="T86" s="15">
        <f t="shared" si="12"/>
        <v>8</v>
      </c>
    </row>
    <row r="87">
      <c r="A87" s="6">
        <v>9.31900725E8</v>
      </c>
      <c r="B87" s="16">
        <v>9.31900725E8</v>
      </c>
      <c r="C87" s="6" t="s">
        <v>222</v>
      </c>
      <c r="D87" s="6" t="s">
        <v>223</v>
      </c>
      <c r="E87" s="6" t="s">
        <v>221</v>
      </c>
      <c r="F87" s="17">
        <f t="shared" ref="F87:S87" si="50">F106</f>
        <v>76</v>
      </c>
      <c r="G87" s="18" t="str">
        <f t="shared" si="50"/>
        <v>https://github.com/PaulFarault/ece-devops</v>
      </c>
      <c r="H87" s="17">
        <f t="shared" si="50"/>
        <v>3</v>
      </c>
      <c r="I87" s="17">
        <f t="shared" si="50"/>
        <v>1</v>
      </c>
      <c r="J87" s="17">
        <f t="shared" si="50"/>
        <v>2</v>
      </c>
      <c r="K87" s="17">
        <f t="shared" si="50"/>
        <v>1</v>
      </c>
      <c r="L87" s="17">
        <f t="shared" si="50"/>
        <v>1</v>
      </c>
      <c r="M87" s="17">
        <f t="shared" si="50"/>
        <v>0</v>
      </c>
      <c r="N87" s="17">
        <f t="shared" si="50"/>
        <v>0</v>
      </c>
      <c r="O87" s="17">
        <f t="shared" si="50"/>
        <v>1</v>
      </c>
      <c r="P87" s="17" t="str">
        <f t="shared" si="50"/>
        <v/>
      </c>
      <c r="Q87" s="17" t="str">
        <f t="shared" si="50"/>
        <v/>
      </c>
      <c r="R87" s="14" t="str">
        <f t="shared" si="50"/>
        <v/>
      </c>
      <c r="S87" s="14" t="str">
        <f t="shared" si="50"/>
        <v/>
      </c>
      <c r="T87" s="15">
        <f t="shared" si="12"/>
        <v>9</v>
      </c>
    </row>
    <row r="88">
      <c r="A88" s="6">
        <v>9.31700048E8</v>
      </c>
      <c r="B88" s="16">
        <v>9.31700048E8</v>
      </c>
      <c r="C88" s="6" t="s">
        <v>224</v>
      </c>
      <c r="D88" s="6" t="s">
        <v>225</v>
      </c>
      <c r="E88" s="6" t="s">
        <v>226</v>
      </c>
      <c r="F88" s="6">
        <v>83.0</v>
      </c>
      <c r="G88" s="19" t="s">
        <v>227</v>
      </c>
      <c r="H88" s="6">
        <v>2.0</v>
      </c>
      <c r="I88" s="6">
        <v>1.0</v>
      </c>
      <c r="J88" s="6">
        <v>0.0</v>
      </c>
      <c r="K88" s="6">
        <v>1.0</v>
      </c>
      <c r="L88" s="6">
        <v>1.0</v>
      </c>
      <c r="M88" s="6">
        <v>0.0</v>
      </c>
      <c r="N88" s="6">
        <v>0.0</v>
      </c>
      <c r="O88" s="6">
        <v>1.0</v>
      </c>
      <c r="R88" s="14"/>
      <c r="S88" s="14"/>
      <c r="T88" s="15">
        <f t="shared" si="12"/>
        <v>6</v>
      </c>
    </row>
    <row r="89">
      <c r="A89" s="6">
        <v>9.31702376E8</v>
      </c>
      <c r="B89" s="16">
        <v>9.31702376E8</v>
      </c>
      <c r="C89" s="6" t="s">
        <v>228</v>
      </c>
      <c r="D89" s="6" t="s">
        <v>229</v>
      </c>
      <c r="E89" s="6" t="s">
        <v>226</v>
      </c>
      <c r="F89" s="17">
        <f t="shared" ref="F89:S89" si="51">F88</f>
        <v>83</v>
      </c>
      <c r="G89" s="18" t="str">
        <f t="shared" si="51"/>
        <v>https://github.com/Pere-Siffleur/ECE_DevOp_project</v>
      </c>
      <c r="H89" s="17">
        <f t="shared" si="51"/>
        <v>2</v>
      </c>
      <c r="I89" s="17">
        <f t="shared" si="51"/>
        <v>1</v>
      </c>
      <c r="J89" s="17">
        <f t="shared" si="51"/>
        <v>0</v>
      </c>
      <c r="K89" s="17">
        <f t="shared" si="51"/>
        <v>1</v>
      </c>
      <c r="L89" s="17">
        <f t="shared" si="51"/>
        <v>1</v>
      </c>
      <c r="M89" s="17">
        <f t="shared" si="51"/>
        <v>0</v>
      </c>
      <c r="N89" s="17">
        <f t="shared" si="51"/>
        <v>0</v>
      </c>
      <c r="O89" s="17">
        <f t="shared" si="51"/>
        <v>1</v>
      </c>
      <c r="P89" s="17" t="str">
        <f t="shared" si="51"/>
        <v/>
      </c>
      <c r="Q89" s="17" t="str">
        <f t="shared" si="51"/>
        <v/>
      </c>
      <c r="R89" s="14" t="str">
        <f t="shared" si="51"/>
        <v/>
      </c>
      <c r="S89" s="14" t="str">
        <f t="shared" si="51"/>
        <v/>
      </c>
      <c r="T89" s="15">
        <f t="shared" si="12"/>
        <v>6</v>
      </c>
    </row>
    <row r="90">
      <c r="A90" s="6">
        <v>9.31702122E8</v>
      </c>
      <c r="B90" s="16">
        <v>9.31702122E8</v>
      </c>
      <c r="C90" s="6" t="s">
        <v>230</v>
      </c>
      <c r="D90" s="6" t="s">
        <v>78</v>
      </c>
      <c r="E90" s="6" t="s">
        <v>221</v>
      </c>
      <c r="F90" s="17">
        <f t="shared" ref="F90:S90" si="52">F117</f>
        <v>43</v>
      </c>
      <c r="G90" s="18" t="str">
        <f t="shared" si="52"/>
        <v>https://github.com/ThomasRabn/ece-devops-labs</v>
      </c>
      <c r="H90" s="17">
        <f t="shared" si="52"/>
        <v>3</v>
      </c>
      <c r="I90" s="17">
        <f t="shared" si="52"/>
        <v>1</v>
      </c>
      <c r="J90" s="17">
        <f t="shared" si="52"/>
        <v>3</v>
      </c>
      <c r="K90" s="17">
        <f t="shared" si="52"/>
        <v>1</v>
      </c>
      <c r="L90" s="17">
        <f t="shared" si="52"/>
        <v>2</v>
      </c>
      <c r="M90" s="17">
        <f t="shared" si="52"/>
        <v>4</v>
      </c>
      <c r="N90" s="17">
        <f t="shared" si="52"/>
        <v>0</v>
      </c>
      <c r="O90" s="17">
        <f t="shared" si="52"/>
        <v>4</v>
      </c>
      <c r="P90" s="17">
        <f t="shared" si="52"/>
        <v>2</v>
      </c>
      <c r="Q90" s="17" t="str">
        <f t="shared" si="52"/>
        <v/>
      </c>
      <c r="R90" s="14" t="str">
        <f t="shared" si="52"/>
        <v>- excellent</v>
      </c>
      <c r="S90" s="14" t="str">
        <f t="shared" si="52"/>
        <v/>
      </c>
      <c r="T90" s="15">
        <f t="shared" si="12"/>
        <v>20</v>
      </c>
    </row>
    <row r="91">
      <c r="A91" s="6">
        <v>9.31900715E8</v>
      </c>
      <c r="B91" s="16">
        <v>9.31900715E8</v>
      </c>
      <c r="C91" s="6" t="s">
        <v>231</v>
      </c>
      <c r="D91" s="6" t="s">
        <v>232</v>
      </c>
      <c r="E91" s="6" t="s">
        <v>221</v>
      </c>
      <c r="F91" s="17">
        <f t="shared" ref="F91:S91" si="53">F74</f>
        <v>58</v>
      </c>
      <c r="G91" s="18" t="str">
        <f t="shared" si="53"/>
        <v>https://github.com/emmaprh/project-devops</v>
      </c>
      <c r="H91" s="17">
        <f t="shared" si="53"/>
        <v>2</v>
      </c>
      <c r="I91" s="17">
        <f t="shared" si="53"/>
        <v>1</v>
      </c>
      <c r="J91" s="17">
        <f t="shared" si="53"/>
        <v>3</v>
      </c>
      <c r="K91" s="17">
        <f t="shared" si="53"/>
        <v>1</v>
      </c>
      <c r="L91" s="17">
        <f t="shared" si="53"/>
        <v>1</v>
      </c>
      <c r="M91" s="17">
        <f t="shared" si="53"/>
        <v>1</v>
      </c>
      <c r="N91" s="17">
        <f t="shared" si="53"/>
        <v>0</v>
      </c>
      <c r="O91" s="17">
        <f t="shared" si="53"/>
        <v>4</v>
      </c>
      <c r="P91" s="17">
        <f t="shared" si="53"/>
        <v>1</v>
      </c>
      <c r="Q91" s="17" t="str">
        <f t="shared" si="53"/>
        <v/>
      </c>
      <c r="R91" s="14" t="str">
        <f t="shared" si="53"/>
        <v>- app front</v>
      </c>
      <c r="S91" s="14" t="str">
        <f t="shared" si="53"/>
        <v/>
      </c>
      <c r="T91" s="15">
        <f t="shared" si="12"/>
        <v>14</v>
      </c>
    </row>
    <row r="92">
      <c r="A92" s="6">
        <v>9.31900541E8</v>
      </c>
      <c r="B92" s="16">
        <v>9.31900541E8</v>
      </c>
      <c r="C92" s="6" t="s">
        <v>233</v>
      </c>
      <c r="D92" s="6" t="s">
        <v>167</v>
      </c>
      <c r="E92" s="6" t="s">
        <v>226</v>
      </c>
      <c r="F92" s="17">
        <f t="shared" ref="F92:S92" si="54">F107</f>
        <v>11</v>
      </c>
      <c r="G92" s="18" t="str">
        <f t="shared" si="54"/>
        <v>https://github.com/edrnalexa/DevopsProject</v>
      </c>
      <c r="H92" s="17">
        <f t="shared" si="54"/>
        <v>2</v>
      </c>
      <c r="I92" s="17">
        <f t="shared" si="54"/>
        <v>1</v>
      </c>
      <c r="J92" s="17">
        <f t="shared" si="54"/>
        <v>3</v>
      </c>
      <c r="K92" s="17">
        <f t="shared" si="54"/>
        <v>1</v>
      </c>
      <c r="L92" s="17">
        <f t="shared" si="54"/>
        <v>2</v>
      </c>
      <c r="M92" s="17">
        <f t="shared" si="54"/>
        <v>0</v>
      </c>
      <c r="N92" s="17">
        <f t="shared" si="54"/>
        <v>0</v>
      </c>
      <c r="O92" s="17">
        <f t="shared" si="54"/>
        <v>1</v>
      </c>
      <c r="P92" s="17">
        <f t="shared" si="54"/>
        <v>0</v>
      </c>
      <c r="Q92" s="17">
        <f t="shared" si="54"/>
        <v>0</v>
      </c>
      <c r="R92" s="14" t="str">
        <f t="shared" si="54"/>
        <v/>
      </c>
      <c r="S92" s="14" t="str">
        <f t="shared" si="54"/>
        <v/>
      </c>
      <c r="T92" s="15">
        <f t="shared" si="12"/>
        <v>10</v>
      </c>
    </row>
    <row r="93">
      <c r="A93" s="6">
        <v>9.31801318E8</v>
      </c>
      <c r="B93" s="16">
        <v>9.31801318E8</v>
      </c>
      <c r="C93" s="6" t="s">
        <v>234</v>
      </c>
      <c r="D93" s="6" t="s">
        <v>235</v>
      </c>
      <c r="E93" s="6" t="s">
        <v>226</v>
      </c>
      <c r="G93" s="19" t="s">
        <v>236</v>
      </c>
      <c r="H93" s="6">
        <v>1.0</v>
      </c>
      <c r="I93" s="6">
        <v>0.0</v>
      </c>
      <c r="J93" s="6">
        <v>0.0</v>
      </c>
      <c r="K93" s="6">
        <v>0.0</v>
      </c>
      <c r="L93" s="6">
        <v>0.0</v>
      </c>
      <c r="M93" s="6">
        <v>0.0</v>
      </c>
      <c r="N93" s="6">
        <v>0.0</v>
      </c>
      <c r="O93" s="6">
        <v>0.0</v>
      </c>
      <c r="R93" s="14"/>
      <c r="S93" s="24" t="s">
        <v>237</v>
      </c>
      <c r="T93" s="15">
        <f t="shared" si="12"/>
        <v>1</v>
      </c>
    </row>
    <row r="94">
      <c r="A94" s="6">
        <v>9.31702378E8</v>
      </c>
      <c r="B94" s="16">
        <v>9.31702378E8</v>
      </c>
      <c r="C94" s="6" t="s">
        <v>238</v>
      </c>
      <c r="D94" s="6" t="s">
        <v>239</v>
      </c>
      <c r="E94" s="6" t="s">
        <v>221</v>
      </c>
      <c r="F94" s="17">
        <f t="shared" ref="F94:S94" si="55">F122</f>
        <v>29</v>
      </c>
      <c r="G94" s="18" t="str">
        <f t="shared" si="55"/>
        <v>https://github.com/VixTwine/Devops_Benslimane_Thevin</v>
      </c>
      <c r="H94" s="17">
        <f t="shared" si="55"/>
        <v>1</v>
      </c>
      <c r="I94" s="17">
        <f t="shared" si="55"/>
        <v>0</v>
      </c>
      <c r="J94" s="17">
        <f t="shared" si="55"/>
        <v>1</v>
      </c>
      <c r="K94" s="17">
        <f t="shared" si="55"/>
        <v>1</v>
      </c>
      <c r="L94" s="17">
        <f t="shared" si="55"/>
        <v>2</v>
      </c>
      <c r="M94" s="17">
        <f t="shared" si="55"/>
        <v>1</v>
      </c>
      <c r="N94" s="17">
        <f t="shared" si="55"/>
        <v>0</v>
      </c>
      <c r="O94" s="17">
        <f t="shared" si="55"/>
        <v>0</v>
      </c>
      <c r="P94" s="17" t="str">
        <f t="shared" si="55"/>
        <v/>
      </c>
      <c r="Q94" s="17" t="str">
        <f t="shared" si="55"/>
        <v/>
      </c>
      <c r="R94" s="14" t="str">
        <f t="shared" si="55"/>
        <v/>
      </c>
      <c r="S94" s="14" t="str">
        <f t="shared" si="55"/>
        <v/>
      </c>
      <c r="T94" s="15">
        <f t="shared" si="12"/>
        <v>6</v>
      </c>
    </row>
    <row r="95">
      <c r="A95" s="6">
        <v>9.31702138E8</v>
      </c>
      <c r="B95" s="16">
        <v>9.31702138E8</v>
      </c>
      <c r="C95" s="6" t="s">
        <v>240</v>
      </c>
      <c r="D95" s="6" t="s">
        <v>163</v>
      </c>
      <c r="E95" s="6" t="s">
        <v>226</v>
      </c>
      <c r="F95" s="6">
        <v>74.0</v>
      </c>
      <c r="G95" s="19" t="s">
        <v>241</v>
      </c>
      <c r="H95" s="6">
        <v>3.0</v>
      </c>
      <c r="I95" s="6">
        <v>1.0</v>
      </c>
      <c r="J95" s="6">
        <v>2.0</v>
      </c>
      <c r="K95" s="6">
        <v>1.0</v>
      </c>
      <c r="L95" s="6">
        <v>2.0</v>
      </c>
      <c r="M95" s="6">
        <v>4.0</v>
      </c>
      <c r="N95" s="6">
        <v>1.0</v>
      </c>
      <c r="O95" s="6">
        <v>4.0</v>
      </c>
      <c r="R95" s="14"/>
      <c r="S95" s="14"/>
      <c r="T95" s="15">
        <f t="shared" si="12"/>
        <v>18</v>
      </c>
    </row>
    <row r="96">
      <c r="A96" s="6">
        <v>9.3170241E8</v>
      </c>
      <c r="B96" s="16">
        <v>9.3170241E8</v>
      </c>
      <c r="C96" s="6" t="s">
        <v>242</v>
      </c>
      <c r="D96" s="6" t="s">
        <v>243</v>
      </c>
      <c r="E96" s="6" t="s">
        <v>226</v>
      </c>
      <c r="F96" s="6">
        <v>52.0</v>
      </c>
      <c r="G96" s="19" t="s">
        <v>244</v>
      </c>
      <c r="H96" s="6">
        <v>2.0</v>
      </c>
      <c r="I96" s="6">
        <v>1.0</v>
      </c>
      <c r="J96" s="6">
        <v>3.0</v>
      </c>
      <c r="K96" s="6">
        <v>1.0</v>
      </c>
      <c r="L96" s="6">
        <v>2.0</v>
      </c>
      <c r="M96" s="6">
        <v>4.0</v>
      </c>
      <c r="N96" s="6">
        <v>0.0</v>
      </c>
      <c r="O96" s="6">
        <v>2.0</v>
      </c>
      <c r="R96" s="24"/>
      <c r="S96" s="14"/>
      <c r="T96" s="15">
        <f t="shared" si="12"/>
        <v>15</v>
      </c>
    </row>
    <row r="97">
      <c r="A97" s="6">
        <v>9.31700282E8</v>
      </c>
      <c r="B97" s="16">
        <v>9.31700282E8</v>
      </c>
      <c r="C97" s="6" t="s">
        <v>245</v>
      </c>
      <c r="D97" s="6" t="s">
        <v>58</v>
      </c>
      <c r="E97" s="6" t="s">
        <v>221</v>
      </c>
      <c r="F97" s="17">
        <f t="shared" ref="F97:S97" si="56">F114</f>
        <v>41</v>
      </c>
      <c r="G97" s="18" t="str">
        <f t="shared" si="56"/>
        <v>https://github.com/HN1997/Devops-final-project-HP</v>
      </c>
      <c r="H97" s="17">
        <f t="shared" si="56"/>
        <v>2</v>
      </c>
      <c r="I97" s="17">
        <f t="shared" si="56"/>
        <v>1</v>
      </c>
      <c r="J97" s="17">
        <f t="shared" si="56"/>
        <v>2</v>
      </c>
      <c r="K97" s="17">
        <f t="shared" si="56"/>
        <v>1</v>
      </c>
      <c r="L97" s="17">
        <f t="shared" si="56"/>
        <v>1</v>
      </c>
      <c r="M97" s="17">
        <f t="shared" si="56"/>
        <v>3</v>
      </c>
      <c r="N97" s="17">
        <f t="shared" si="56"/>
        <v>1</v>
      </c>
      <c r="O97" s="17">
        <f t="shared" si="56"/>
        <v>1</v>
      </c>
      <c r="P97" s="17">
        <f t="shared" si="56"/>
        <v>1</v>
      </c>
      <c r="Q97" s="17" t="str">
        <f t="shared" si="56"/>
        <v/>
      </c>
      <c r="R97" s="14" t="str">
        <f t="shared" si="56"/>
        <v>- app front</v>
      </c>
      <c r="S97" s="14" t="str">
        <f t="shared" si="56"/>
        <v/>
      </c>
      <c r="T97" s="15">
        <f t="shared" si="12"/>
        <v>13</v>
      </c>
    </row>
    <row r="98">
      <c r="A98" s="6">
        <v>9.31702381E8</v>
      </c>
      <c r="B98" s="16">
        <v>9.31702381E8</v>
      </c>
      <c r="C98" s="6" t="s">
        <v>246</v>
      </c>
      <c r="D98" s="6" t="s">
        <v>98</v>
      </c>
      <c r="E98" s="6" t="s">
        <v>221</v>
      </c>
      <c r="F98" s="17">
        <f t="shared" ref="F98:S98" si="57">F106</f>
        <v>76</v>
      </c>
      <c r="G98" s="18" t="str">
        <f t="shared" si="57"/>
        <v>https://github.com/PaulFarault/ece-devops</v>
      </c>
      <c r="H98" s="17">
        <f t="shared" si="57"/>
        <v>3</v>
      </c>
      <c r="I98" s="17">
        <f t="shared" si="57"/>
        <v>1</v>
      </c>
      <c r="J98" s="17">
        <f t="shared" si="57"/>
        <v>2</v>
      </c>
      <c r="K98" s="17">
        <f t="shared" si="57"/>
        <v>1</v>
      </c>
      <c r="L98" s="17">
        <f t="shared" si="57"/>
        <v>1</v>
      </c>
      <c r="M98" s="17">
        <f t="shared" si="57"/>
        <v>0</v>
      </c>
      <c r="N98" s="17">
        <f t="shared" si="57"/>
        <v>0</v>
      </c>
      <c r="O98" s="17">
        <f t="shared" si="57"/>
        <v>1</v>
      </c>
      <c r="P98" s="17" t="str">
        <f t="shared" si="57"/>
        <v/>
      </c>
      <c r="Q98" s="17" t="str">
        <f t="shared" si="57"/>
        <v/>
      </c>
      <c r="R98" s="14" t="str">
        <f t="shared" si="57"/>
        <v/>
      </c>
      <c r="S98" s="14" t="str">
        <f t="shared" si="57"/>
        <v/>
      </c>
      <c r="T98" s="15">
        <f t="shared" si="12"/>
        <v>9</v>
      </c>
    </row>
    <row r="99">
      <c r="A99" s="6">
        <v>9.31702176E8</v>
      </c>
      <c r="B99" s="16">
        <v>9.31702176E8</v>
      </c>
      <c r="C99" s="6" t="s">
        <v>247</v>
      </c>
      <c r="D99" s="6" t="s">
        <v>32</v>
      </c>
      <c r="E99" s="6" t="s">
        <v>221</v>
      </c>
      <c r="F99" s="6">
        <v>64.0</v>
      </c>
      <c r="G99" s="19" t="s">
        <v>248</v>
      </c>
      <c r="H99" s="6">
        <v>2.0</v>
      </c>
      <c r="I99" s="6">
        <v>1.0</v>
      </c>
      <c r="J99" s="6">
        <v>2.0</v>
      </c>
      <c r="K99" s="6">
        <v>1.0</v>
      </c>
      <c r="L99" s="6">
        <v>2.0</v>
      </c>
      <c r="M99" s="6">
        <v>3.0</v>
      </c>
      <c r="N99" s="6">
        <v>0.0</v>
      </c>
      <c r="O99" s="6">
        <v>1.0</v>
      </c>
      <c r="R99" s="14"/>
      <c r="S99" s="14"/>
      <c r="T99" s="15">
        <f t="shared" si="12"/>
        <v>12</v>
      </c>
    </row>
    <row r="100">
      <c r="A100" s="6">
        <v>9.31701703E8</v>
      </c>
      <c r="B100" s="16">
        <v>9.31701703E8</v>
      </c>
      <c r="C100" s="6" t="s">
        <v>249</v>
      </c>
      <c r="D100" s="6" t="s">
        <v>250</v>
      </c>
      <c r="E100" s="6" t="s">
        <v>221</v>
      </c>
      <c r="F100" s="17">
        <f t="shared" ref="F100:S100" si="58">F108</f>
        <v>67</v>
      </c>
      <c r="G100" s="18" t="str">
        <f t="shared" si="58"/>
        <v>https://github.com/Saikuron/ece-devops-project</v>
      </c>
      <c r="H100" s="17">
        <f t="shared" si="58"/>
        <v>3</v>
      </c>
      <c r="I100" s="17">
        <f t="shared" si="58"/>
        <v>1</v>
      </c>
      <c r="J100" s="17">
        <f t="shared" si="58"/>
        <v>3</v>
      </c>
      <c r="K100" s="17">
        <f t="shared" si="58"/>
        <v>1</v>
      </c>
      <c r="L100" s="17">
        <f t="shared" si="58"/>
        <v>2</v>
      </c>
      <c r="M100" s="17">
        <f t="shared" si="58"/>
        <v>3</v>
      </c>
      <c r="N100" s="17">
        <f t="shared" si="58"/>
        <v>1</v>
      </c>
      <c r="O100" s="17">
        <f t="shared" si="58"/>
        <v>3</v>
      </c>
      <c r="P100" s="17" t="str">
        <f t="shared" si="58"/>
        <v/>
      </c>
      <c r="Q100" s="17">
        <f t="shared" si="58"/>
        <v>0.5</v>
      </c>
      <c r="R100" s="14" t="str">
        <f t="shared" si="58"/>
        <v/>
      </c>
      <c r="S100" s="14" t="str">
        <f t="shared" si="58"/>
        <v>- env vars</v>
      </c>
      <c r="T100" s="15">
        <f t="shared" si="12"/>
        <v>16.5</v>
      </c>
    </row>
    <row r="101">
      <c r="A101" s="6">
        <v>9.31701708E8</v>
      </c>
      <c r="B101" s="16">
        <v>9.31701708E8</v>
      </c>
      <c r="C101" s="6" t="s">
        <v>251</v>
      </c>
      <c r="D101" s="6" t="s">
        <v>252</v>
      </c>
      <c r="E101" s="6" t="s">
        <v>226</v>
      </c>
      <c r="F101" s="6">
        <v>84.0</v>
      </c>
      <c r="G101" s="19" t="s">
        <v>253</v>
      </c>
      <c r="H101" s="6">
        <v>2.0</v>
      </c>
      <c r="I101" s="6">
        <v>1.0</v>
      </c>
      <c r="J101" s="6">
        <v>2.0</v>
      </c>
      <c r="K101" s="6">
        <v>1.0</v>
      </c>
      <c r="L101" s="6">
        <v>1.0</v>
      </c>
      <c r="M101" s="6">
        <v>2.0</v>
      </c>
      <c r="N101" s="6">
        <v>1.0</v>
      </c>
      <c r="O101" s="6">
        <v>0.0</v>
      </c>
      <c r="R101" s="14"/>
      <c r="S101" s="14"/>
      <c r="T101" s="15">
        <f t="shared" si="12"/>
        <v>10</v>
      </c>
    </row>
    <row r="102">
      <c r="A102" s="6">
        <v>9.31701723E8</v>
      </c>
      <c r="B102" s="16">
        <v>9.31701723E8</v>
      </c>
      <c r="C102" s="6" t="s">
        <v>254</v>
      </c>
      <c r="D102" s="6" t="s">
        <v>255</v>
      </c>
      <c r="E102" s="6" t="s">
        <v>226</v>
      </c>
      <c r="F102" s="17">
        <f t="shared" ref="F102:S102" si="59">F108</f>
        <v>67</v>
      </c>
      <c r="G102" s="18" t="str">
        <f t="shared" si="59"/>
        <v>https://github.com/Saikuron/ece-devops-project</v>
      </c>
      <c r="H102" s="17">
        <f t="shared" si="59"/>
        <v>3</v>
      </c>
      <c r="I102" s="17">
        <f t="shared" si="59"/>
        <v>1</v>
      </c>
      <c r="J102" s="17">
        <f t="shared" si="59"/>
        <v>3</v>
      </c>
      <c r="K102" s="17">
        <f t="shared" si="59"/>
        <v>1</v>
      </c>
      <c r="L102" s="17">
        <f t="shared" si="59"/>
        <v>2</v>
      </c>
      <c r="M102" s="17">
        <f t="shared" si="59"/>
        <v>3</v>
      </c>
      <c r="N102" s="17">
        <f t="shared" si="59"/>
        <v>1</v>
      </c>
      <c r="O102" s="17">
        <f t="shared" si="59"/>
        <v>3</v>
      </c>
      <c r="P102" s="17" t="str">
        <f t="shared" si="59"/>
        <v/>
      </c>
      <c r="Q102" s="17">
        <f t="shared" si="59"/>
        <v>0.5</v>
      </c>
      <c r="R102" s="14" t="str">
        <f t="shared" si="59"/>
        <v/>
      </c>
      <c r="S102" s="14" t="str">
        <f t="shared" si="59"/>
        <v>- env vars</v>
      </c>
      <c r="T102" s="15">
        <f t="shared" si="12"/>
        <v>16.5</v>
      </c>
    </row>
    <row r="103">
      <c r="A103" s="6">
        <v>9.31701729E8</v>
      </c>
      <c r="B103" s="16">
        <v>9.31701729E8</v>
      </c>
      <c r="C103" s="6" t="s">
        <v>256</v>
      </c>
      <c r="D103" s="6" t="s">
        <v>257</v>
      </c>
      <c r="E103" s="6" t="s">
        <v>221</v>
      </c>
      <c r="F103" s="6">
        <v>23.0</v>
      </c>
      <c r="G103" s="19" t="s">
        <v>258</v>
      </c>
      <c r="H103" s="6">
        <v>1.0</v>
      </c>
      <c r="I103" s="6">
        <v>1.0</v>
      </c>
      <c r="J103" s="6">
        <v>2.0</v>
      </c>
      <c r="K103" s="6">
        <v>1.0</v>
      </c>
      <c r="L103" s="6">
        <v>2.0</v>
      </c>
      <c r="M103" s="6">
        <v>2.0</v>
      </c>
      <c r="N103" s="6">
        <v>0.0</v>
      </c>
      <c r="O103" s="6">
        <v>0.0</v>
      </c>
      <c r="Q103" s="6">
        <v>1.0</v>
      </c>
      <c r="R103" s="14"/>
      <c r="S103" s="24" t="s">
        <v>82</v>
      </c>
      <c r="T103" s="15">
        <f t="shared" si="12"/>
        <v>8</v>
      </c>
    </row>
    <row r="104">
      <c r="A104" s="6">
        <v>9.31701731E8</v>
      </c>
      <c r="B104" s="11">
        <v>9.31701731E8</v>
      </c>
      <c r="C104" s="12" t="s">
        <v>259</v>
      </c>
      <c r="D104" s="12" t="s">
        <v>260</v>
      </c>
      <c r="E104" s="12" t="s">
        <v>221</v>
      </c>
      <c r="R104" s="14"/>
      <c r="S104" s="14"/>
      <c r="T104" s="15">
        <f t="shared" si="12"/>
        <v>0</v>
      </c>
    </row>
    <row r="105">
      <c r="A105" s="6">
        <v>9.31701749E8</v>
      </c>
      <c r="B105" s="16">
        <v>9.31701749E8</v>
      </c>
      <c r="C105" s="6" t="s">
        <v>261</v>
      </c>
      <c r="D105" s="6" t="s">
        <v>75</v>
      </c>
      <c r="E105" s="6" t="s">
        <v>226</v>
      </c>
      <c r="F105" s="17">
        <f t="shared" ref="F105:S105" si="60">F121</f>
        <v>39</v>
      </c>
      <c r="G105" s="18" t="str">
        <f t="shared" si="60"/>
        <v>https://github.com/tanb01/webtech-labs</v>
      </c>
      <c r="H105" s="17">
        <f t="shared" si="60"/>
        <v>3</v>
      </c>
      <c r="I105" s="17">
        <f t="shared" si="60"/>
        <v>1</v>
      </c>
      <c r="J105" s="17">
        <f t="shared" si="60"/>
        <v>3</v>
      </c>
      <c r="K105" s="17">
        <f t="shared" si="60"/>
        <v>1</v>
      </c>
      <c r="L105" s="17">
        <f t="shared" si="60"/>
        <v>2</v>
      </c>
      <c r="M105" s="17">
        <f t="shared" si="60"/>
        <v>4</v>
      </c>
      <c r="N105" s="17">
        <f t="shared" si="60"/>
        <v>0</v>
      </c>
      <c r="O105" s="17">
        <f t="shared" si="60"/>
        <v>0</v>
      </c>
      <c r="P105" s="17">
        <f t="shared" si="60"/>
        <v>4</v>
      </c>
      <c r="Q105" s="17" t="str">
        <f t="shared" si="60"/>
        <v/>
      </c>
      <c r="R105" s="14" t="str">
        <f t="shared" si="60"/>
        <v>- app front
- swagger
- many things</v>
      </c>
      <c r="S105" s="14" t="str">
        <f t="shared" si="60"/>
        <v/>
      </c>
      <c r="T105" s="15">
        <f t="shared" si="12"/>
        <v>18</v>
      </c>
    </row>
    <row r="106">
      <c r="A106" s="6">
        <v>9.31800941E8</v>
      </c>
      <c r="B106" s="16">
        <v>9.31800941E8</v>
      </c>
      <c r="C106" s="6" t="s">
        <v>262</v>
      </c>
      <c r="D106" s="6" t="s">
        <v>32</v>
      </c>
      <c r="E106" s="6" t="s">
        <v>226</v>
      </c>
      <c r="F106" s="6">
        <v>76.0</v>
      </c>
      <c r="G106" s="19" t="s">
        <v>263</v>
      </c>
      <c r="H106" s="6">
        <v>3.0</v>
      </c>
      <c r="I106" s="6">
        <v>1.0</v>
      </c>
      <c r="J106" s="6">
        <v>2.0</v>
      </c>
      <c r="K106" s="6">
        <v>1.0</v>
      </c>
      <c r="L106" s="6">
        <v>1.0</v>
      </c>
      <c r="M106" s="6">
        <v>0.0</v>
      </c>
      <c r="N106" s="6">
        <v>0.0</v>
      </c>
      <c r="O106" s="6">
        <v>1.0</v>
      </c>
      <c r="R106" s="14"/>
      <c r="S106" s="14"/>
      <c r="T106" s="15">
        <f t="shared" si="12"/>
        <v>9</v>
      </c>
    </row>
    <row r="107">
      <c r="A107" s="6">
        <v>9.31900236E8</v>
      </c>
      <c r="B107" s="16">
        <v>9.31900236E8</v>
      </c>
      <c r="C107" s="6" t="s">
        <v>264</v>
      </c>
      <c r="D107" s="6" t="s">
        <v>163</v>
      </c>
      <c r="E107" s="6" t="s">
        <v>221</v>
      </c>
      <c r="F107" s="6">
        <v>11.0</v>
      </c>
      <c r="G107" s="19" t="s">
        <v>265</v>
      </c>
      <c r="H107" s="6">
        <v>2.0</v>
      </c>
      <c r="I107" s="6">
        <v>1.0</v>
      </c>
      <c r="J107" s="6">
        <v>3.0</v>
      </c>
      <c r="K107" s="6">
        <v>1.0</v>
      </c>
      <c r="L107" s="6">
        <v>2.0</v>
      </c>
      <c r="M107" s="6">
        <v>0.0</v>
      </c>
      <c r="N107" s="6">
        <v>0.0</v>
      </c>
      <c r="O107" s="6">
        <v>1.0</v>
      </c>
      <c r="P107" s="6">
        <v>0.0</v>
      </c>
      <c r="Q107" s="6">
        <v>0.0</v>
      </c>
      <c r="R107" s="14"/>
      <c r="S107" s="14"/>
      <c r="T107" s="15">
        <f t="shared" si="12"/>
        <v>10</v>
      </c>
    </row>
    <row r="108">
      <c r="A108" s="6">
        <v>9.31701769E8</v>
      </c>
      <c r="B108" s="16">
        <v>9.31701769E8</v>
      </c>
      <c r="C108" s="6" t="s">
        <v>266</v>
      </c>
      <c r="D108" s="6" t="s">
        <v>267</v>
      </c>
      <c r="E108" s="6" t="s">
        <v>221</v>
      </c>
      <c r="F108" s="6">
        <v>67.0</v>
      </c>
      <c r="G108" s="19" t="s">
        <v>268</v>
      </c>
      <c r="H108" s="6">
        <v>3.0</v>
      </c>
      <c r="I108" s="6">
        <v>1.0</v>
      </c>
      <c r="J108" s="6">
        <v>3.0</v>
      </c>
      <c r="K108" s="6">
        <v>1.0</v>
      </c>
      <c r="L108" s="6">
        <v>2.0</v>
      </c>
      <c r="M108" s="6">
        <v>3.0</v>
      </c>
      <c r="N108" s="6">
        <v>1.0</v>
      </c>
      <c r="O108" s="6">
        <v>3.0</v>
      </c>
      <c r="Q108" s="6">
        <v>0.5</v>
      </c>
      <c r="R108" s="14"/>
      <c r="S108" s="24" t="s">
        <v>269</v>
      </c>
      <c r="T108" s="15">
        <f t="shared" si="12"/>
        <v>16.5</v>
      </c>
    </row>
    <row r="109">
      <c r="A109" s="6">
        <v>9.3190075E8</v>
      </c>
      <c r="B109" s="16">
        <v>9.3190075E8</v>
      </c>
      <c r="C109" s="6" t="s">
        <v>270</v>
      </c>
      <c r="D109" s="6" t="s">
        <v>271</v>
      </c>
      <c r="E109" s="6" t="s">
        <v>226</v>
      </c>
      <c r="F109" s="17">
        <f t="shared" ref="F109:S109" si="61">F111</f>
        <v>19</v>
      </c>
      <c r="G109" s="18" t="str">
        <f t="shared" si="61"/>
        <v>https://github.com/driniks/devops-project-hakem-billel-kelmendi-valdrin-rebuffi-pierre-alexandre</v>
      </c>
      <c r="H109" s="17">
        <f t="shared" si="61"/>
        <v>2</v>
      </c>
      <c r="I109" s="17">
        <f t="shared" si="61"/>
        <v>1</v>
      </c>
      <c r="J109" s="17">
        <f t="shared" si="61"/>
        <v>3</v>
      </c>
      <c r="K109" s="17">
        <f t="shared" si="61"/>
        <v>1</v>
      </c>
      <c r="L109" s="17">
        <f t="shared" si="61"/>
        <v>1</v>
      </c>
      <c r="M109" s="17">
        <f t="shared" si="61"/>
        <v>2</v>
      </c>
      <c r="N109" s="17">
        <f t="shared" si="61"/>
        <v>0</v>
      </c>
      <c r="O109" s="17">
        <f t="shared" si="61"/>
        <v>2</v>
      </c>
      <c r="P109" s="17" t="str">
        <f t="shared" si="61"/>
        <v/>
      </c>
      <c r="Q109" s="17" t="str">
        <f t="shared" si="61"/>
        <v/>
      </c>
      <c r="R109" s="14" t="str">
        <f t="shared" si="61"/>
        <v/>
      </c>
      <c r="S109" s="14" t="str">
        <f t="shared" si="61"/>
        <v/>
      </c>
      <c r="T109" s="15">
        <f t="shared" si="12"/>
        <v>12</v>
      </c>
    </row>
    <row r="110">
      <c r="A110" s="6">
        <v>9.31800843E8</v>
      </c>
      <c r="B110" s="16">
        <v>9.31800843E8</v>
      </c>
      <c r="C110" s="6" t="s">
        <v>272</v>
      </c>
      <c r="D110" s="6" t="s">
        <v>273</v>
      </c>
      <c r="E110" s="6" t="s">
        <v>221</v>
      </c>
      <c r="F110" s="6">
        <v>63.0</v>
      </c>
      <c r="G110" s="19" t="s">
        <v>274</v>
      </c>
      <c r="H110" s="6">
        <v>3.0</v>
      </c>
      <c r="I110" s="6">
        <v>1.0</v>
      </c>
      <c r="J110" s="6">
        <v>2.0</v>
      </c>
      <c r="K110" s="6">
        <v>1.0</v>
      </c>
      <c r="L110" s="6">
        <v>1.0</v>
      </c>
      <c r="M110" s="6">
        <v>1.0</v>
      </c>
      <c r="N110" s="6">
        <v>0.0</v>
      </c>
      <c r="O110" s="6">
        <v>0.0</v>
      </c>
      <c r="P110" s="6">
        <v>1.0</v>
      </c>
      <c r="R110" s="24" t="s">
        <v>169</v>
      </c>
      <c r="S110" s="14"/>
      <c r="T110" s="15">
        <f t="shared" si="12"/>
        <v>10</v>
      </c>
    </row>
    <row r="111">
      <c r="A111" s="6">
        <v>9.31900741E8</v>
      </c>
      <c r="B111" s="16">
        <v>9.31900741E8</v>
      </c>
      <c r="C111" s="6" t="s">
        <v>275</v>
      </c>
      <c r="D111" s="6" t="s">
        <v>276</v>
      </c>
      <c r="E111" s="6" t="s">
        <v>221</v>
      </c>
      <c r="F111" s="6">
        <v>19.0</v>
      </c>
      <c r="G111" s="19" t="s">
        <v>277</v>
      </c>
      <c r="H111" s="6">
        <v>2.0</v>
      </c>
      <c r="I111" s="6">
        <v>1.0</v>
      </c>
      <c r="J111" s="6">
        <v>3.0</v>
      </c>
      <c r="K111" s="6">
        <v>1.0</v>
      </c>
      <c r="L111" s="6">
        <v>1.0</v>
      </c>
      <c r="M111" s="6">
        <v>2.0</v>
      </c>
      <c r="N111" s="6">
        <v>0.0</v>
      </c>
      <c r="O111" s="6">
        <v>2.0</v>
      </c>
      <c r="R111" s="14"/>
      <c r="S111" s="14"/>
      <c r="T111" s="15">
        <f t="shared" si="12"/>
        <v>12</v>
      </c>
    </row>
    <row r="112">
      <c r="A112" s="6">
        <v>9.31701895E8</v>
      </c>
      <c r="B112" s="16">
        <v>9.31701895E8</v>
      </c>
      <c r="C112" s="6" t="s">
        <v>278</v>
      </c>
      <c r="D112" s="6" t="s">
        <v>279</v>
      </c>
      <c r="E112" s="6" t="s">
        <v>226</v>
      </c>
      <c r="F112" s="17">
        <f t="shared" ref="F112:S112" si="62">F88</f>
        <v>83</v>
      </c>
      <c r="G112" s="18" t="str">
        <f t="shared" si="62"/>
        <v>https://github.com/Pere-Siffleur/ECE_DevOp_project</v>
      </c>
      <c r="H112" s="17">
        <f t="shared" si="62"/>
        <v>2</v>
      </c>
      <c r="I112" s="17">
        <f t="shared" si="62"/>
        <v>1</v>
      </c>
      <c r="J112" s="17">
        <f t="shared" si="62"/>
        <v>0</v>
      </c>
      <c r="K112" s="17">
        <f t="shared" si="62"/>
        <v>1</v>
      </c>
      <c r="L112" s="17">
        <f t="shared" si="62"/>
        <v>1</v>
      </c>
      <c r="M112" s="17">
        <f t="shared" si="62"/>
        <v>0</v>
      </c>
      <c r="N112" s="17">
        <f t="shared" si="62"/>
        <v>0</v>
      </c>
      <c r="O112" s="17">
        <f t="shared" si="62"/>
        <v>1</v>
      </c>
      <c r="P112" s="17" t="str">
        <f t="shared" si="62"/>
        <v/>
      </c>
      <c r="Q112" s="17" t="str">
        <f t="shared" si="62"/>
        <v/>
      </c>
      <c r="R112" s="14" t="str">
        <f t="shared" si="62"/>
        <v/>
      </c>
      <c r="S112" s="14" t="str">
        <f t="shared" si="62"/>
        <v/>
      </c>
      <c r="T112" s="15">
        <f t="shared" si="12"/>
        <v>6</v>
      </c>
    </row>
    <row r="113">
      <c r="A113" s="6">
        <v>9.31701913E8</v>
      </c>
      <c r="B113" s="16">
        <v>9.31701913E8</v>
      </c>
      <c r="C113" s="6" t="s">
        <v>280</v>
      </c>
      <c r="D113" s="6" t="s">
        <v>281</v>
      </c>
      <c r="E113" s="6" t="s">
        <v>226</v>
      </c>
      <c r="F113" s="6">
        <v>55.0</v>
      </c>
      <c r="G113" s="19" t="s">
        <v>282</v>
      </c>
      <c r="H113" s="6">
        <v>3.0</v>
      </c>
      <c r="I113" s="6">
        <v>1.0</v>
      </c>
      <c r="J113" s="6">
        <v>3.0</v>
      </c>
      <c r="K113" s="6">
        <v>1.0</v>
      </c>
      <c r="L113" s="6">
        <v>2.0</v>
      </c>
      <c r="M113" s="6">
        <v>4.0</v>
      </c>
      <c r="N113" s="6">
        <v>0.0</v>
      </c>
      <c r="O113" s="6">
        <v>4.0</v>
      </c>
      <c r="P113" s="6">
        <v>2.0</v>
      </c>
      <c r="R113" s="24" t="s">
        <v>283</v>
      </c>
      <c r="S113" s="14"/>
      <c r="T113" s="15">
        <f t="shared" si="12"/>
        <v>20</v>
      </c>
    </row>
    <row r="114">
      <c r="A114" s="6">
        <v>9.31900291E8</v>
      </c>
      <c r="B114" s="16">
        <v>9.31900291E8</v>
      </c>
      <c r="C114" s="6" t="s">
        <v>284</v>
      </c>
      <c r="D114" s="6" t="s">
        <v>155</v>
      </c>
      <c r="E114" s="6" t="s">
        <v>226</v>
      </c>
      <c r="F114" s="6">
        <v>41.0</v>
      </c>
      <c r="G114" s="19" t="s">
        <v>285</v>
      </c>
      <c r="H114" s="6">
        <v>2.0</v>
      </c>
      <c r="I114" s="6">
        <v>1.0</v>
      </c>
      <c r="J114" s="6">
        <v>2.0</v>
      </c>
      <c r="K114" s="6">
        <v>1.0</v>
      </c>
      <c r="L114" s="6">
        <v>1.0</v>
      </c>
      <c r="M114" s="6">
        <v>3.0</v>
      </c>
      <c r="N114" s="6">
        <v>1.0</v>
      </c>
      <c r="O114" s="6">
        <v>1.0</v>
      </c>
      <c r="P114" s="6">
        <v>1.0</v>
      </c>
      <c r="R114" s="24" t="s">
        <v>104</v>
      </c>
      <c r="S114" s="14"/>
      <c r="T114" s="15">
        <f t="shared" si="12"/>
        <v>13</v>
      </c>
    </row>
    <row r="115">
      <c r="A115" s="6">
        <v>9.3170198E8</v>
      </c>
      <c r="B115" s="16">
        <v>9.3170198E8</v>
      </c>
      <c r="C115" s="6" t="s">
        <v>286</v>
      </c>
      <c r="D115" s="6" t="s">
        <v>287</v>
      </c>
      <c r="E115" s="6" t="s">
        <v>221</v>
      </c>
      <c r="F115" s="17">
        <f t="shared" ref="F115:S115" si="63">F113</f>
        <v>55</v>
      </c>
      <c r="G115" s="18" t="str">
        <f t="shared" si="63"/>
        <v>https://github.com/williampersonnic/ECE-DevOps-project-PERSONNIC-William-MARTIN-Willy-ING4SI03</v>
      </c>
      <c r="H115" s="17">
        <f t="shared" si="63"/>
        <v>3</v>
      </c>
      <c r="I115" s="17">
        <f t="shared" si="63"/>
        <v>1</v>
      </c>
      <c r="J115" s="17">
        <f t="shared" si="63"/>
        <v>3</v>
      </c>
      <c r="K115" s="17">
        <f t="shared" si="63"/>
        <v>1</v>
      </c>
      <c r="L115" s="17">
        <f t="shared" si="63"/>
        <v>2</v>
      </c>
      <c r="M115" s="17">
        <f t="shared" si="63"/>
        <v>4</v>
      </c>
      <c r="N115" s="17">
        <f t="shared" si="63"/>
        <v>0</v>
      </c>
      <c r="O115" s="17">
        <f t="shared" si="63"/>
        <v>4</v>
      </c>
      <c r="P115" s="17">
        <f t="shared" si="63"/>
        <v>2</v>
      </c>
      <c r="Q115" s="17" t="str">
        <f t="shared" si="63"/>
        <v/>
      </c>
      <c r="R115" s="14" t="str">
        <f t="shared" si="63"/>
        <v>- many things</v>
      </c>
      <c r="S115" s="14" t="str">
        <f t="shared" si="63"/>
        <v/>
      </c>
      <c r="T115" s="15">
        <f t="shared" si="12"/>
        <v>20</v>
      </c>
    </row>
    <row r="116">
      <c r="A116" s="6">
        <v>9.31701999E8</v>
      </c>
      <c r="B116" s="16">
        <v>9.31701999E8</v>
      </c>
      <c r="C116" s="6" t="s">
        <v>288</v>
      </c>
      <c r="D116" s="6" t="s">
        <v>289</v>
      </c>
      <c r="E116" s="6" t="s">
        <v>221</v>
      </c>
      <c r="F116" s="17">
        <f t="shared" ref="F116:S116" si="64">F95</f>
        <v>74</v>
      </c>
      <c r="G116" s="18" t="str">
        <f t="shared" si="64"/>
        <v>https://github.com/indiana-dev/Ece-Devops</v>
      </c>
      <c r="H116" s="17">
        <f t="shared" si="64"/>
        <v>3</v>
      </c>
      <c r="I116" s="17">
        <f t="shared" si="64"/>
        <v>1</v>
      </c>
      <c r="J116" s="17">
        <f t="shared" si="64"/>
        <v>2</v>
      </c>
      <c r="K116" s="17">
        <f t="shared" si="64"/>
        <v>1</v>
      </c>
      <c r="L116" s="17">
        <f t="shared" si="64"/>
        <v>2</v>
      </c>
      <c r="M116" s="17">
        <f t="shared" si="64"/>
        <v>4</v>
      </c>
      <c r="N116" s="17">
        <f t="shared" si="64"/>
        <v>1</v>
      </c>
      <c r="O116" s="17">
        <f t="shared" si="64"/>
        <v>4</v>
      </c>
      <c r="P116" s="17" t="str">
        <f t="shared" si="64"/>
        <v/>
      </c>
      <c r="Q116" s="17" t="str">
        <f t="shared" si="64"/>
        <v/>
      </c>
      <c r="R116" s="14" t="str">
        <f t="shared" si="64"/>
        <v/>
      </c>
      <c r="S116" s="14" t="str">
        <f t="shared" si="64"/>
        <v/>
      </c>
      <c r="T116" s="15">
        <f t="shared" si="12"/>
        <v>18</v>
      </c>
    </row>
    <row r="117">
      <c r="A117" s="6">
        <v>9.31702008E8</v>
      </c>
      <c r="B117" s="16">
        <v>9.31702008E8</v>
      </c>
      <c r="C117" s="6" t="s">
        <v>290</v>
      </c>
      <c r="D117" s="6" t="s">
        <v>78</v>
      </c>
      <c r="E117" s="6" t="s">
        <v>226</v>
      </c>
      <c r="F117" s="6">
        <v>43.0</v>
      </c>
      <c r="G117" s="19" t="s">
        <v>291</v>
      </c>
      <c r="H117" s="6">
        <v>3.0</v>
      </c>
      <c r="I117" s="6">
        <v>1.0</v>
      </c>
      <c r="J117" s="6">
        <v>3.0</v>
      </c>
      <c r="K117" s="6">
        <v>1.0</v>
      </c>
      <c r="L117" s="6">
        <v>2.0</v>
      </c>
      <c r="M117" s="6">
        <v>4.0</v>
      </c>
      <c r="N117" s="6">
        <v>0.0</v>
      </c>
      <c r="O117" s="6">
        <v>4.0</v>
      </c>
      <c r="P117" s="6">
        <v>2.0</v>
      </c>
      <c r="R117" s="24" t="s">
        <v>209</v>
      </c>
      <c r="S117" s="14"/>
      <c r="T117" s="15">
        <f t="shared" si="12"/>
        <v>20</v>
      </c>
    </row>
    <row r="118">
      <c r="A118" s="6">
        <v>9.31900522E8</v>
      </c>
      <c r="B118" s="16">
        <v>9.31900522E8</v>
      </c>
      <c r="C118" s="6" t="s">
        <v>292</v>
      </c>
      <c r="D118" s="6" t="s">
        <v>293</v>
      </c>
      <c r="E118" s="6" t="s">
        <v>226</v>
      </c>
      <c r="F118" s="17">
        <f t="shared" ref="F118:S118" si="65">F111</f>
        <v>19</v>
      </c>
      <c r="G118" s="18" t="str">
        <f t="shared" si="65"/>
        <v>https://github.com/driniks/devops-project-hakem-billel-kelmendi-valdrin-rebuffi-pierre-alexandre</v>
      </c>
      <c r="H118" s="17">
        <f t="shared" si="65"/>
        <v>2</v>
      </c>
      <c r="I118" s="17">
        <f t="shared" si="65"/>
        <v>1</v>
      </c>
      <c r="J118" s="17">
        <f t="shared" si="65"/>
        <v>3</v>
      </c>
      <c r="K118" s="17">
        <f t="shared" si="65"/>
        <v>1</v>
      </c>
      <c r="L118" s="17">
        <f t="shared" si="65"/>
        <v>1</v>
      </c>
      <c r="M118" s="17">
        <f t="shared" si="65"/>
        <v>2</v>
      </c>
      <c r="N118" s="17">
        <f t="shared" si="65"/>
        <v>0</v>
      </c>
      <c r="O118" s="17">
        <f t="shared" si="65"/>
        <v>2</v>
      </c>
      <c r="P118" s="17" t="str">
        <f t="shared" si="65"/>
        <v/>
      </c>
      <c r="Q118" s="17" t="str">
        <f t="shared" si="65"/>
        <v/>
      </c>
      <c r="R118" s="14" t="str">
        <f t="shared" si="65"/>
        <v/>
      </c>
      <c r="S118" s="14" t="str">
        <f t="shared" si="65"/>
        <v/>
      </c>
      <c r="T118" s="15">
        <f t="shared" si="12"/>
        <v>12</v>
      </c>
    </row>
    <row r="119">
      <c r="A119" s="6">
        <v>9.3180005E8</v>
      </c>
      <c r="B119" s="16">
        <v>9.3180005E8</v>
      </c>
      <c r="C119" s="6" t="s">
        <v>294</v>
      </c>
      <c r="D119" s="6" t="s">
        <v>161</v>
      </c>
      <c r="E119" s="6" t="s">
        <v>226</v>
      </c>
      <c r="F119" s="17">
        <f t="shared" ref="F119:S119" si="66">F74</f>
        <v>58</v>
      </c>
      <c r="G119" s="18" t="str">
        <f t="shared" si="66"/>
        <v>https://github.com/emmaprh/project-devops</v>
      </c>
      <c r="H119" s="17">
        <f t="shared" si="66"/>
        <v>2</v>
      </c>
      <c r="I119" s="17">
        <f t="shared" si="66"/>
        <v>1</v>
      </c>
      <c r="J119" s="17">
        <f t="shared" si="66"/>
        <v>3</v>
      </c>
      <c r="K119" s="17">
        <f t="shared" si="66"/>
        <v>1</v>
      </c>
      <c r="L119" s="17">
        <f t="shared" si="66"/>
        <v>1</v>
      </c>
      <c r="M119" s="17">
        <f t="shared" si="66"/>
        <v>1</v>
      </c>
      <c r="N119" s="17">
        <f t="shared" si="66"/>
        <v>0</v>
      </c>
      <c r="O119" s="17">
        <f t="shared" si="66"/>
        <v>4</v>
      </c>
      <c r="P119" s="17">
        <f t="shared" si="66"/>
        <v>1</v>
      </c>
      <c r="Q119" s="17" t="str">
        <f t="shared" si="66"/>
        <v/>
      </c>
      <c r="R119" s="14" t="str">
        <f t="shared" si="66"/>
        <v>- app front</v>
      </c>
      <c r="S119" s="14" t="str">
        <f t="shared" si="66"/>
        <v/>
      </c>
      <c r="T119" s="15">
        <f t="shared" si="12"/>
        <v>14</v>
      </c>
    </row>
    <row r="120">
      <c r="A120" s="6">
        <v>9.31702036E8</v>
      </c>
      <c r="B120" s="16">
        <v>9.31702036E8</v>
      </c>
      <c r="C120" s="6" t="s">
        <v>295</v>
      </c>
      <c r="D120" s="6" t="s">
        <v>296</v>
      </c>
      <c r="E120" s="6" t="s">
        <v>226</v>
      </c>
      <c r="F120" s="17">
        <f t="shared" ref="F120:Q120" si="67">F101</f>
        <v>84</v>
      </c>
      <c r="G120" s="18" t="str">
        <f t="shared" si="67"/>
        <v>https://github.com/LDDQ/DO_project</v>
      </c>
      <c r="H120" s="17">
        <f t="shared" si="67"/>
        <v>2</v>
      </c>
      <c r="I120" s="17">
        <f t="shared" si="67"/>
        <v>1</v>
      </c>
      <c r="J120" s="17">
        <f t="shared" si="67"/>
        <v>2</v>
      </c>
      <c r="K120" s="17">
        <f t="shared" si="67"/>
        <v>1</v>
      </c>
      <c r="L120" s="17">
        <f t="shared" si="67"/>
        <v>1</v>
      </c>
      <c r="M120" s="17">
        <f t="shared" si="67"/>
        <v>2</v>
      </c>
      <c r="N120" s="17">
        <f t="shared" si="67"/>
        <v>1</v>
      </c>
      <c r="O120" s="17">
        <f t="shared" si="67"/>
        <v>0</v>
      </c>
      <c r="P120" s="17" t="str">
        <f t="shared" si="67"/>
        <v/>
      </c>
      <c r="Q120" s="17" t="str">
        <f t="shared" si="67"/>
        <v/>
      </c>
      <c r="R120" s="14"/>
      <c r="S120" s="14"/>
      <c r="T120" s="15">
        <f t="shared" si="12"/>
        <v>10</v>
      </c>
    </row>
    <row r="121">
      <c r="A121" s="6">
        <v>9.3180006E8</v>
      </c>
      <c r="B121" s="16">
        <v>9.3180006E8</v>
      </c>
      <c r="C121" s="6" t="s">
        <v>297</v>
      </c>
      <c r="D121" s="6" t="s">
        <v>153</v>
      </c>
      <c r="E121" s="6" t="s">
        <v>226</v>
      </c>
      <c r="F121" s="6">
        <v>39.0</v>
      </c>
      <c r="G121" s="19" t="s">
        <v>298</v>
      </c>
      <c r="H121" s="6">
        <v>3.0</v>
      </c>
      <c r="I121" s="6">
        <v>1.0</v>
      </c>
      <c r="J121" s="6">
        <v>3.0</v>
      </c>
      <c r="K121" s="6">
        <v>1.0</v>
      </c>
      <c r="L121" s="6">
        <v>2.0</v>
      </c>
      <c r="M121" s="6">
        <v>4.0</v>
      </c>
      <c r="N121" s="6">
        <v>0.0</v>
      </c>
      <c r="O121" s="6">
        <v>0.0</v>
      </c>
      <c r="P121" s="6">
        <v>4.0</v>
      </c>
      <c r="R121" s="24" t="s">
        <v>299</v>
      </c>
      <c r="S121" s="14"/>
      <c r="T121" s="15">
        <f t="shared" si="12"/>
        <v>18</v>
      </c>
    </row>
    <row r="122">
      <c r="A122" s="6">
        <v>9.31702068E8</v>
      </c>
      <c r="B122" s="16">
        <v>9.31702068E8</v>
      </c>
      <c r="C122" s="6" t="s">
        <v>300</v>
      </c>
      <c r="D122" s="6" t="s">
        <v>61</v>
      </c>
      <c r="E122" s="6" t="s">
        <v>226</v>
      </c>
      <c r="F122" s="6">
        <v>29.0</v>
      </c>
      <c r="G122" s="19" t="s">
        <v>301</v>
      </c>
      <c r="H122" s="6">
        <v>1.0</v>
      </c>
      <c r="I122" s="6">
        <v>0.0</v>
      </c>
      <c r="J122" s="6">
        <v>1.0</v>
      </c>
      <c r="K122" s="6">
        <v>1.0</v>
      </c>
      <c r="L122" s="6">
        <v>2.0</v>
      </c>
      <c r="M122" s="6">
        <v>1.0</v>
      </c>
      <c r="N122" s="6">
        <v>0.0</v>
      </c>
      <c r="O122" s="6">
        <v>0.0</v>
      </c>
      <c r="R122" s="14"/>
      <c r="S122" s="14"/>
      <c r="T122" s="15">
        <f t="shared" si="12"/>
        <v>6</v>
      </c>
    </row>
    <row r="123">
      <c r="A123" s="6">
        <v>9.31800676E8</v>
      </c>
      <c r="B123" s="16">
        <v>9.31800676E8</v>
      </c>
      <c r="C123" s="6" t="s">
        <v>302</v>
      </c>
      <c r="D123" s="6" t="s">
        <v>303</v>
      </c>
      <c r="E123" s="6" t="s">
        <v>221</v>
      </c>
      <c r="F123" s="17">
        <f t="shared" ref="F123:S123" si="68">F99</f>
        <v>64</v>
      </c>
      <c r="G123" s="18" t="str">
        <f t="shared" si="68"/>
        <v>https://github.com/okokokokokoko/ECE-DevOps-Project-CoutierePaul-WachaniMehdi-SI03</v>
      </c>
      <c r="H123" s="17">
        <f t="shared" si="68"/>
        <v>2</v>
      </c>
      <c r="I123" s="17">
        <f t="shared" si="68"/>
        <v>1</v>
      </c>
      <c r="J123" s="17">
        <f t="shared" si="68"/>
        <v>2</v>
      </c>
      <c r="K123" s="17">
        <f t="shared" si="68"/>
        <v>1</v>
      </c>
      <c r="L123" s="17">
        <f t="shared" si="68"/>
        <v>2</v>
      </c>
      <c r="M123" s="17">
        <f t="shared" si="68"/>
        <v>3</v>
      </c>
      <c r="N123" s="17">
        <f t="shared" si="68"/>
        <v>0</v>
      </c>
      <c r="O123" s="17">
        <f t="shared" si="68"/>
        <v>1</v>
      </c>
      <c r="P123" s="17" t="str">
        <f t="shared" si="68"/>
        <v/>
      </c>
      <c r="Q123" s="17" t="str">
        <f t="shared" si="68"/>
        <v/>
      </c>
      <c r="R123" s="14" t="str">
        <f t="shared" si="68"/>
        <v/>
      </c>
      <c r="S123" s="14" t="str">
        <f t="shared" si="68"/>
        <v/>
      </c>
      <c r="T123" s="15">
        <f t="shared" si="12"/>
        <v>12</v>
      </c>
    </row>
    <row r="124">
      <c r="A124" s="6">
        <v>9.3170237E8</v>
      </c>
      <c r="B124" s="16">
        <v>9.3170237E8</v>
      </c>
      <c r="C124" s="6" t="s">
        <v>304</v>
      </c>
      <c r="D124" s="6" t="s">
        <v>66</v>
      </c>
      <c r="E124" s="6" t="s">
        <v>221</v>
      </c>
      <c r="F124" s="17">
        <f t="shared" ref="F124:S124" si="69">F110</f>
        <v>63</v>
      </c>
      <c r="G124" s="18" t="str">
        <f t="shared" si="69"/>
        <v>https://github.com/Noonank/ECE-DevOps-project__KARDACHE_ZHANG__SI03</v>
      </c>
      <c r="H124" s="17">
        <f t="shared" si="69"/>
        <v>3</v>
      </c>
      <c r="I124" s="17">
        <f t="shared" si="69"/>
        <v>1</v>
      </c>
      <c r="J124" s="17">
        <f t="shared" si="69"/>
        <v>2</v>
      </c>
      <c r="K124" s="17">
        <f t="shared" si="69"/>
        <v>1</v>
      </c>
      <c r="L124" s="17">
        <f t="shared" si="69"/>
        <v>1</v>
      </c>
      <c r="M124" s="17">
        <f t="shared" si="69"/>
        <v>1</v>
      </c>
      <c r="N124" s="17">
        <f t="shared" si="69"/>
        <v>0</v>
      </c>
      <c r="O124" s="17">
        <f t="shared" si="69"/>
        <v>0</v>
      </c>
      <c r="P124" s="17">
        <f t="shared" si="69"/>
        <v>1</v>
      </c>
      <c r="Q124" s="17" t="str">
        <f t="shared" si="69"/>
        <v/>
      </c>
      <c r="R124" s="14" t="str">
        <f t="shared" si="69"/>
        <v>- mongo</v>
      </c>
      <c r="S124" s="14" t="str">
        <f t="shared" si="69"/>
        <v/>
      </c>
      <c r="T124" s="15">
        <f t="shared" si="12"/>
        <v>10</v>
      </c>
    </row>
    <row r="125">
      <c r="A125" s="6">
        <v>9.31702374E8</v>
      </c>
      <c r="B125" s="16">
        <v>9.31702374E8</v>
      </c>
      <c r="C125" s="6" t="s">
        <v>305</v>
      </c>
      <c r="D125" s="6" t="s">
        <v>84</v>
      </c>
      <c r="E125" s="6" t="s">
        <v>226</v>
      </c>
      <c r="F125" s="17">
        <f t="shared" ref="F125:S125" si="70">F96</f>
        <v>52</v>
      </c>
      <c r="G125" s="18" t="str">
        <f t="shared" si="70"/>
        <v>https://github.com/RaphaelBhnk/devops-project</v>
      </c>
      <c r="H125" s="17">
        <f t="shared" si="70"/>
        <v>2</v>
      </c>
      <c r="I125" s="17">
        <f t="shared" si="70"/>
        <v>1</v>
      </c>
      <c r="J125" s="17">
        <f t="shared" si="70"/>
        <v>3</v>
      </c>
      <c r="K125" s="17">
        <f t="shared" si="70"/>
        <v>1</v>
      </c>
      <c r="L125" s="17">
        <f t="shared" si="70"/>
        <v>2</v>
      </c>
      <c r="M125" s="17">
        <f t="shared" si="70"/>
        <v>4</v>
      </c>
      <c r="N125" s="17">
        <f t="shared" si="70"/>
        <v>0</v>
      </c>
      <c r="O125" s="17">
        <f t="shared" si="70"/>
        <v>2</v>
      </c>
      <c r="P125" s="17" t="str">
        <f t="shared" si="70"/>
        <v/>
      </c>
      <c r="Q125" s="17" t="str">
        <f t="shared" si="70"/>
        <v/>
      </c>
      <c r="R125" s="14" t="str">
        <f t="shared" si="70"/>
        <v/>
      </c>
      <c r="S125" s="14" t="str">
        <f t="shared" si="70"/>
        <v/>
      </c>
      <c r="T125" s="15">
        <f t="shared" si="12"/>
        <v>15</v>
      </c>
    </row>
    <row r="126">
      <c r="A126" s="6">
        <v>9.318009E8</v>
      </c>
      <c r="B126" s="16">
        <v>9.318009E8</v>
      </c>
      <c r="C126" s="6" t="s">
        <v>306</v>
      </c>
      <c r="D126" s="6" t="s">
        <v>163</v>
      </c>
      <c r="E126" s="6" t="s">
        <v>307</v>
      </c>
      <c r="F126" s="6">
        <v>61.0</v>
      </c>
      <c r="G126" s="19" t="s">
        <v>308</v>
      </c>
      <c r="H126" s="6">
        <v>3.0</v>
      </c>
      <c r="I126" s="6">
        <v>1.0</v>
      </c>
      <c r="J126" s="6">
        <v>2.0</v>
      </c>
      <c r="K126" s="6">
        <v>1.0</v>
      </c>
      <c r="L126" s="6">
        <v>2.0</v>
      </c>
      <c r="M126" s="6">
        <v>0.0</v>
      </c>
      <c r="N126" s="6">
        <v>0.0</v>
      </c>
      <c r="O126" s="6">
        <v>0.0</v>
      </c>
      <c r="P126" s="6">
        <v>4.0</v>
      </c>
      <c r="R126" s="24" t="s">
        <v>309</v>
      </c>
      <c r="S126" s="14"/>
      <c r="T126" s="15">
        <f t="shared" si="12"/>
        <v>13</v>
      </c>
    </row>
    <row r="127">
      <c r="A127" s="6">
        <v>9.31702135E8</v>
      </c>
      <c r="B127" s="16">
        <v>9.31702135E8</v>
      </c>
      <c r="C127" s="6" t="s">
        <v>310</v>
      </c>
      <c r="D127" s="6" t="s">
        <v>193</v>
      </c>
      <c r="E127" s="6" t="s">
        <v>307</v>
      </c>
      <c r="F127" s="6">
        <v>24.0</v>
      </c>
      <c r="G127" s="19" t="s">
        <v>311</v>
      </c>
      <c r="H127" s="6">
        <v>3.0</v>
      </c>
      <c r="I127" s="6">
        <v>1.0</v>
      </c>
      <c r="J127" s="6">
        <v>3.0</v>
      </c>
      <c r="K127" s="6">
        <v>1.0</v>
      </c>
      <c r="L127" s="6">
        <v>2.0</v>
      </c>
      <c r="M127" s="6">
        <v>4.0</v>
      </c>
      <c r="N127" s="6">
        <v>2.0</v>
      </c>
      <c r="O127" s="6">
        <v>4.0</v>
      </c>
      <c r="P127" s="6">
        <v>1.0</v>
      </c>
      <c r="Q127" s="6">
        <v>1.0</v>
      </c>
      <c r="R127" s="24" t="s">
        <v>283</v>
      </c>
      <c r="S127" s="24" t="s">
        <v>312</v>
      </c>
      <c r="T127" s="15">
        <f t="shared" si="12"/>
        <v>20</v>
      </c>
    </row>
    <row r="128">
      <c r="A128" s="6">
        <v>9.31900573E8</v>
      </c>
      <c r="B128" s="16">
        <v>9.31900573E8</v>
      </c>
      <c r="C128" s="6" t="s">
        <v>313</v>
      </c>
      <c r="D128" s="6" t="s">
        <v>314</v>
      </c>
      <c r="E128" s="6" t="s">
        <v>307</v>
      </c>
      <c r="F128" s="17">
        <f t="shared" ref="F128:S128" si="71">F157</f>
        <v>13</v>
      </c>
      <c r="G128" s="18" t="str">
        <f t="shared" si="71"/>
        <v>https://github.com/lsptas/PJDEVOPS</v>
      </c>
      <c r="H128" s="17">
        <f t="shared" si="71"/>
        <v>3</v>
      </c>
      <c r="I128" s="17">
        <f t="shared" si="71"/>
        <v>1</v>
      </c>
      <c r="J128" s="17">
        <f t="shared" si="71"/>
        <v>2</v>
      </c>
      <c r="K128" s="17">
        <f t="shared" si="71"/>
        <v>1</v>
      </c>
      <c r="L128" s="17">
        <f t="shared" si="71"/>
        <v>2</v>
      </c>
      <c r="M128" s="17">
        <f t="shared" si="71"/>
        <v>1</v>
      </c>
      <c r="N128" s="17">
        <f t="shared" si="71"/>
        <v>0</v>
      </c>
      <c r="O128" s="17">
        <f t="shared" si="71"/>
        <v>1</v>
      </c>
      <c r="P128" s="17">
        <f t="shared" si="71"/>
        <v>1</v>
      </c>
      <c r="Q128" s="17" t="str">
        <f t="shared" si="71"/>
        <v/>
      </c>
      <c r="R128" s="14" t="str">
        <f t="shared" si="71"/>
        <v>- app</v>
      </c>
      <c r="S128" s="14" t="str">
        <f t="shared" si="71"/>
        <v/>
      </c>
      <c r="T128" s="15">
        <f t="shared" si="12"/>
        <v>12</v>
      </c>
    </row>
    <row r="129">
      <c r="A129" s="6">
        <v>9.31900568E8</v>
      </c>
      <c r="B129" s="16">
        <v>9.31900568E8</v>
      </c>
      <c r="C129" s="6" t="s">
        <v>315</v>
      </c>
      <c r="D129" s="6" t="s">
        <v>316</v>
      </c>
      <c r="E129" s="6" t="s">
        <v>317</v>
      </c>
      <c r="F129" s="17">
        <f t="shared" ref="F129:S129" si="72">F45</f>
        <v>27</v>
      </c>
      <c r="G129" s="18" t="str">
        <f t="shared" si="72"/>
        <v>https://github.com/aksmr/ECE_DevOpsProject</v>
      </c>
      <c r="H129" s="17">
        <f t="shared" si="72"/>
        <v>3</v>
      </c>
      <c r="I129" s="17">
        <f t="shared" si="72"/>
        <v>1</v>
      </c>
      <c r="J129" s="17">
        <f t="shared" si="72"/>
        <v>2</v>
      </c>
      <c r="K129" s="17">
        <f t="shared" si="72"/>
        <v>1</v>
      </c>
      <c r="L129" s="17">
        <f t="shared" si="72"/>
        <v>2</v>
      </c>
      <c r="M129" s="17">
        <f t="shared" si="72"/>
        <v>4</v>
      </c>
      <c r="N129" s="17">
        <f t="shared" si="72"/>
        <v>0</v>
      </c>
      <c r="O129" s="17">
        <f t="shared" si="72"/>
        <v>1</v>
      </c>
      <c r="P129" s="17">
        <f t="shared" si="72"/>
        <v>2</v>
      </c>
      <c r="Q129" s="17" t="str">
        <f t="shared" si="72"/>
        <v/>
      </c>
      <c r="R129" s="14" t="str">
        <f t="shared" si="72"/>
        <v>- app front</v>
      </c>
      <c r="S129" s="14" t="str">
        <f t="shared" si="72"/>
        <v/>
      </c>
      <c r="T129" s="15">
        <f t="shared" si="12"/>
        <v>16</v>
      </c>
    </row>
    <row r="130">
      <c r="A130" s="6">
        <v>9.32050208E8</v>
      </c>
      <c r="B130" s="16">
        <v>9.32050208E8</v>
      </c>
      <c r="C130" s="6" t="s">
        <v>318</v>
      </c>
      <c r="D130" s="6" t="s">
        <v>319</v>
      </c>
      <c r="E130" s="6" t="s">
        <v>317</v>
      </c>
      <c r="F130" s="17">
        <f t="shared" ref="F130:S130" si="73">F131</f>
        <v>57</v>
      </c>
      <c r="G130" s="18" t="str">
        <f t="shared" si="73"/>
        <v>https://gitlab.com/NassimBoutaleb/ece_devopsproject_2020</v>
      </c>
      <c r="H130" s="17">
        <f t="shared" si="73"/>
        <v>3</v>
      </c>
      <c r="I130" s="17">
        <f t="shared" si="73"/>
        <v>1</v>
      </c>
      <c r="J130" s="17">
        <f t="shared" si="73"/>
        <v>3</v>
      </c>
      <c r="K130" s="17">
        <f t="shared" si="73"/>
        <v>1</v>
      </c>
      <c r="L130" s="17">
        <f t="shared" si="73"/>
        <v>2</v>
      </c>
      <c r="M130" s="17">
        <f t="shared" si="73"/>
        <v>3</v>
      </c>
      <c r="N130" s="17">
        <f t="shared" si="73"/>
        <v>0</v>
      </c>
      <c r="O130" s="17">
        <f t="shared" si="73"/>
        <v>3</v>
      </c>
      <c r="P130" s="17">
        <f t="shared" si="73"/>
        <v>2</v>
      </c>
      <c r="Q130" s="17" t="str">
        <f t="shared" si="73"/>
        <v/>
      </c>
      <c r="R130" s="14" t="str">
        <f t="shared" si="73"/>
        <v/>
      </c>
      <c r="S130" s="14" t="str">
        <f t="shared" si="73"/>
        <v/>
      </c>
      <c r="T130" s="15">
        <f t="shared" si="12"/>
        <v>18</v>
      </c>
    </row>
    <row r="131">
      <c r="A131" s="6">
        <v>9.3170304E8</v>
      </c>
      <c r="B131" s="16">
        <v>9.3170304E8</v>
      </c>
      <c r="C131" s="6" t="s">
        <v>320</v>
      </c>
      <c r="D131" s="6" t="s">
        <v>159</v>
      </c>
      <c r="E131" s="6" t="s">
        <v>317</v>
      </c>
      <c r="F131" s="6">
        <v>57.0</v>
      </c>
      <c r="G131" s="19" t="s">
        <v>321</v>
      </c>
      <c r="H131" s="6">
        <v>3.0</v>
      </c>
      <c r="I131" s="6">
        <v>1.0</v>
      </c>
      <c r="J131" s="6">
        <v>3.0</v>
      </c>
      <c r="K131" s="6">
        <v>1.0</v>
      </c>
      <c r="L131" s="6">
        <v>2.0</v>
      </c>
      <c r="M131" s="6">
        <v>3.0</v>
      </c>
      <c r="N131" s="6">
        <v>0.0</v>
      </c>
      <c r="O131" s="6">
        <v>3.0</v>
      </c>
      <c r="P131" s="6">
        <v>2.0</v>
      </c>
      <c r="R131" s="14"/>
      <c r="S131" s="14"/>
      <c r="T131" s="15">
        <f t="shared" si="12"/>
        <v>18</v>
      </c>
    </row>
    <row r="132">
      <c r="A132" s="6">
        <v>9.31900554E8</v>
      </c>
      <c r="B132" s="16">
        <v>9.31900554E8</v>
      </c>
      <c r="C132" s="6" t="s">
        <v>322</v>
      </c>
      <c r="D132" s="6" t="s">
        <v>323</v>
      </c>
      <c r="E132" s="6" t="s">
        <v>307</v>
      </c>
      <c r="F132" s="17">
        <f t="shared" ref="F132:S132" si="74">F158</f>
        <v>31</v>
      </c>
      <c r="G132" s="18" t="str">
        <f t="shared" si="74"/>
        <v>https://github.com/valeriepatu9/Projet-devops</v>
      </c>
      <c r="H132" s="17">
        <f t="shared" si="74"/>
        <v>1.5</v>
      </c>
      <c r="I132" s="17">
        <f t="shared" si="74"/>
        <v>0</v>
      </c>
      <c r="J132" s="17">
        <f t="shared" si="74"/>
        <v>2</v>
      </c>
      <c r="K132" s="17">
        <f t="shared" si="74"/>
        <v>1</v>
      </c>
      <c r="L132" s="17">
        <f t="shared" si="74"/>
        <v>1</v>
      </c>
      <c r="M132" s="17">
        <f t="shared" si="74"/>
        <v>2</v>
      </c>
      <c r="N132" s="17">
        <f t="shared" si="74"/>
        <v>0</v>
      </c>
      <c r="O132" s="17">
        <f t="shared" si="74"/>
        <v>0</v>
      </c>
      <c r="P132" s="17">
        <f t="shared" si="74"/>
        <v>0</v>
      </c>
      <c r="Q132" s="17">
        <f t="shared" si="74"/>
        <v>0</v>
      </c>
      <c r="R132" s="14" t="str">
        <f t="shared" si="74"/>
        <v/>
      </c>
      <c r="S132" s="14" t="str">
        <f t="shared" si="74"/>
        <v/>
      </c>
      <c r="T132" s="15">
        <f t="shared" si="12"/>
        <v>7.5</v>
      </c>
    </row>
    <row r="133">
      <c r="A133" s="6">
        <v>9.31702159E8</v>
      </c>
      <c r="B133" s="16">
        <v>9.31702159E8</v>
      </c>
      <c r="C133" s="6" t="s">
        <v>324</v>
      </c>
      <c r="D133" s="6" t="s">
        <v>32</v>
      </c>
      <c r="E133" s="6" t="s">
        <v>307</v>
      </c>
      <c r="F133" s="17">
        <f t="shared" ref="F133:S133" si="75">F164</f>
        <v>51</v>
      </c>
      <c r="G133" s="18" t="str">
        <f t="shared" si="75"/>
        <v>https://github.com/Pixhell78/Projet-devops/</v>
      </c>
      <c r="H133" s="17">
        <f t="shared" si="75"/>
        <v>2</v>
      </c>
      <c r="I133" s="17">
        <f t="shared" si="75"/>
        <v>1</v>
      </c>
      <c r="J133" s="17">
        <f t="shared" si="75"/>
        <v>3</v>
      </c>
      <c r="K133" s="17">
        <f t="shared" si="75"/>
        <v>1</v>
      </c>
      <c r="L133" s="17">
        <f t="shared" si="75"/>
        <v>1</v>
      </c>
      <c r="M133" s="17">
        <f t="shared" si="75"/>
        <v>1</v>
      </c>
      <c r="N133" s="17">
        <f t="shared" si="75"/>
        <v>0</v>
      </c>
      <c r="O133" s="17">
        <f t="shared" si="75"/>
        <v>0</v>
      </c>
      <c r="P133" s="17" t="str">
        <f t="shared" si="75"/>
        <v/>
      </c>
      <c r="Q133" s="17" t="str">
        <f t="shared" si="75"/>
        <v/>
      </c>
      <c r="R133" s="14" t="str">
        <f t="shared" si="75"/>
        <v/>
      </c>
      <c r="S133" s="14" t="str">
        <f t="shared" si="75"/>
        <v/>
      </c>
      <c r="T133" s="15">
        <f t="shared" si="12"/>
        <v>9</v>
      </c>
    </row>
    <row r="134">
      <c r="A134" s="6">
        <v>9.31702164E8</v>
      </c>
      <c r="B134" s="16">
        <v>9.31702164E8</v>
      </c>
      <c r="C134" s="6" t="s">
        <v>325</v>
      </c>
      <c r="D134" s="6" t="s">
        <v>326</v>
      </c>
      <c r="E134" s="6" t="s">
        <v>317</v>
      </c>
      <c r="F134" s="17">
        <f t="shared" ref="F134:S134" si="76">F154</f>
        <v>70</v>
      </c>
      <c r="G134" s="18" t="str">
        <f t="shared" si="76"/>
        <v>https://github.com/AlexDeLaTess/Devop_Project_2020</v>
      </c>
      <c r="H134" s="17">
        <f t="shared" si="76"/>
        <v>3</v>
      </c>
      <c r="I134" s="17">
        <f t="shared" si="76"/>
        <v>1</v>
      </c>
      <c r="J134" s="17">
        <f t="shared" si="76"/>
        <v>2</v>
      </c>
      <c r="K134" s="17">
        <f t="shared" si="76"/>
        <v>1</v>
      </c>
      <c r="L134" s="17">
        <f t="shared" si="76"/>
        <v>1</v>
      </c>
      <c r="M134" s="17">
        <f t="shared" si="76"/>
        <v>0</v>
      </c>
      <c r="N134" s="17">
        <f t="shared" si="76"/>
        <v>0</v>
      </c>
      <c r="O134" s="17">
        <f t="shared" si="76"/>
        <v>1</v>
      </c>
      <c r="P134" s="17">
        <f t="shared" si="76"/>
        <v>1</v>
      </c>
      <c r="Q134" s="17" t="str">
        <f t="shared" si="76"/>
        <v/>
      </c>
      <c r="R134" s="14" t="str">
        <f t="shared" si="76"/>
        <v>- app</v>
      </c>
      <c r="S134" s="14" t="str">
        <f t="shared" si="76"/>
        <v>- env vars</v>
      </c>
      <c r="T134" s="15">
        <f t="shared" si="12"/>
        <v>10</v>
      </c>
    </row>
    <row r="135">
      <c r="A135" s="6">
        <v>9.31701686E8</v>
      </c>
      <c r="B135" s="16">
        <v>9.31701686E8</v>
      </c>
      <c r="C135" s="6" t="s">
        <v>327</v>
      </c>
      <c r="D135" s="6" t="s">
        <v>148</v>
      </c>
      <c r="E135" s="6" t="s">
        <v>317</v>
      </c>
      <c r="F135" s="17">
        <f t="shared" ref="F135:S135" si="77">F141</f>
        <v>20</v>
      </c>
      <c r="G135" s="18" t="str">
        <f t="shared" si="77"/>
        <v>https://github.com/EmmaPin/DevOps_Project</v>
      </c>
      <c r="H135" s="17">
        <f t="shared" si="77"/>
        <v>2</v>
      </c>
      <c r="I135" s="17">
        <f t="shared" si="77"/>
        <v>1</v>
      </c>
      <c r="J135" s="17">
        <f t="shared" si="77"/>
        <v>1</v>
      </c>
      <c r="K135" s="17">
        <f t="shared" si="77"/>
        <v>1</v>
      </c>
      <c r="L135" s="17">
        <f t="shared" si="77"/>
        <v>0</v>
      </c>
      <c r="M135" s="17">
        <f t="shared" si="77"/>
        <v>3</v>
      </c>
      <c r="N135" s="17">
        <f t="shared" si="77"/>
        <v>2</v>
      </c>
      <c r="O135" s="17">
        <f t="shared" si="77"/>
        <v>2</v>
      </c>
      <c r="P135" s="17">
        <f t="shared" si="77"/>
        <v>1</v>
      </c>
      <c r="Q135" s="17">
        <f t="shared" si="77"/>
        <v>1</v>
      </c>
      <c r="R135" s="14" t="str">
        <f t="shared" si="77"/>
        <v>- app</v>
      </c>
      <c r="S135" s="14" t="str">
        <f t="shared" si="77"/>
        <v>- gitignore</v>
      </c>
      <c r="T135" s="15">
        <f t="shared" si="12"/>
        <v>12</v>
      </c>
    </row>
    <row r="136">
      <c r="A136" s="6">
        <v>9.31701689E8</v>
      </c>
      <c r="B136" s="16">
        <v>9.31701689E8</v>
      </c>
      <c r="C136" s="6" t="s">
        <v>328</v>
      </c>
      <c r="D136" s="6" t="s">
        <v>329</v>
      </c>
      <c r="E136" s="6" t="s">
        <v>307</v>
      </c>
      <c r="F136" s="17">
        <f t="shared" ref="F136:S136" si="78">F78</f>
        <v>81</v>
      </c>
      <c r="G136" s="18" t="str">
        <f t="shared" si="78"/>
        <v>https://gitlab.com/TTL30/TODOAPP</v>
      </c>
      <c r="H136" s="17">
        <f t="shared" si="78"/>
        <v>3</v>
      </c>
      <c r="I136" s="17">
        <f t="shared" si="78"/>
        <v>1</v>
      </c>
      <c r="J136" s="17">
        <f t="shared" si="78"/>
        <v>3</v>
      </c>
      <c r="K136" s="17">
        <f t="shared" si="78"/>
        <v>1</v>
      </c>
      <c r="L136" s="17">
        <f t="shared" si="78"/>
        <v>2</v>
      </c>
      <c r="M136" s="17">
        <f t="shared" si="78"/>
        <v>4</v>
      </c>
      <c r="N136" s="17">
        <f t="shared" si="78"/>
        <v>2</v>
      </c>
      <c r="O136" s="17">
        <f t="shared" si="78"/>
        <v>4</v>
      </c>
      <c r="P136" s="17" t="str">
        <f t="shared" si="78"/>
        <v/>
      </c>
      <c r="Q136" s="17" t="str">
        <f t="shared" si="78"/>
        <v/>
      </c>
      <c r="R136" s="14" t="str">
        <f t="shared" si="78"/>
        <v>- excellent
- many things</v>
      </c>
      <c r="S136" s="14" t="str">
        <f t="shared" si="78"/>
        <v/>
      </c>
      <c r="T136" s="15">
        <f t="shared" si="12"/>
        <v>20</v>
      </c>
    </row>
    <row r="137">
      <c r="A137" s="6">
        <v>9.31702383E8</v>
      </c>
      <c r="B137" s="16">
        <v>9.31702383E8</v>
      </c>
      <c r="C137" s="6" t="s">
        <v>330</v>
      </c>
      <c r="D137" s="6" t="s">
        <v>331</v>
      </c>
      <c r="E137" s="6" t="s">
        <v>307</v>
      </c>
      <c r="F137" s="6">
        <v>28.0</v>
      </c>
      <c r="G137" s="19" t="s">
        <v>332</v>
      </c>
      <c r="H137" s="6">
        <v>3.0</v>
      </c>
      <c r="I137" s="6">
        <v>1.0</v>
      </c>
      <c r="J137" s="6">
        <v>3.0</v>
      </c>
      <c r="K137" s="6">
        <v>1.0</v>
      </c>
      <c r="L137" s="6">
        <v>2.0</v>
      </c>
      <c r="M137" s="6">
        <v>3.0</v>
      </c>
      <c r="N137" s="6">
        <v>0.0</v>
      </c>
      <c r="O137" s="6">
        <v>1.0</v>
      </c>
      <c r="P137" s="6">
        <v>0.5</v>
      </c>
      <c r="R137" s="24" t="s">
        <v>76</v>
      </c>
      <c r="S137" s="14"/>
      <c r="T137" s="15">
        <f t="shared" si="12"/>
        <v>14.5</v>
      </c>
    </row>
    <row r="138">
      <c r="A138" s="6">
        <v>9.3170219E8</v>
      </c>
      <c r="B138" s="16">
        <v>9.3170219E8</v>
      </c>
      <c r="C138" s="6" t="s">
        <v>333</v>
      </c>
      <c r="D138" s="6" t="s">
        <v>334</v>
      </c>
      <c r="E138" s="6" t="s">
        <v>307</v>
      </c>
      <c r="F138" s="6">
        <v>47.0</v>
      </c>
      <c r="G138" s="19" t="s">
        <v>335</v>
      </c>
      <c r="H138" s="6">
        <v>2.0</v>
      </c>
      <c r="I138" s="6">
        <v>1.0</v>
      </c>
      <c r="J138" s="6">
        <v>2.0</v>
      </c>
      <c r="K138" s="6">
        <v>1.0</v>
      </c>
      <c r="L138" s="6">
        <v>1.0</v>
      </c>
      <c r="M138" s="6">
        <v>1.0</v>
      </c>
      <c r="N138" s="6">
        <v>0.0</v>
      </c>
      <c r="O138" s="6">
        <v>1.0</v>
      </c>
      <c r="R138" s="14"/>
      <c r="S138" s="14"/>
      <c r="T138" s="15">
        <f t="shared" si="12"/>
        <v>9</v>
      </c>
    </row>
    <row r="139">
      <c r="A139" s="6">
        <v>9.31701735E8</v>
      </c>
      <c r="B139" s="16">
        <v>9.31701735E8</v>
      </c>
      <c r="C139" s="6" t="s">
        <v>336</v>
      </c>
      <c r="D139" s="6" t="s">
        <v>250</v>
      </c>
      <c r="E139" s="6" t="s">
        <v>317</v>
      </c>
      <c r="F139" s="17">
        <f t="shared" ref="F139:S139" si="79">F126</f>
        <v>61</v>
      </c>
      <c r="G139" s="18" t="str">
        <f t="shared" si="79"/>
        <v>https://gitlab.com/Seleyelthen/devops</v>
      </c>
      <c r="H139" s="17">
        <f t="shared" si="79"/>
        <v>3</v>
      </c>
      <c r="I139" s="17">
        <f t="shared" si="79"/>
        <v>1</v>
      </c>
      <c r="J139" s="17">
        <f t="shared" si="79"/>
        <v>2</v>
      </c>
      <c r="K139" s="17">
        <f t="shared" si="79"/>
        <v>1</v>
      </c>
      <c r="L139" s="17">
        <f t="shared" si="79"/>
        <v>2</v>
      </c>
      <c r="M139" s="17">
        <f t="shared" si="79"/>
        <v>0</v>
      </c>
      <c r="N139" s="17">
        <f t="shared" si="79"/>
        <v>0</v>
      </c>
      <c r="O139" s="17">
        <f t="shared" si="79"/>
        <v>0</v>
      </c>
      <c r="P139" s="17">
        <f t="shared" si="79"/>
        <v>4</v>
      </c>
      <c r="Q139" s="17" t="str">
        <f t="shared" si="79"/>
        <v/>
      </c>
      <c r="R139" s="14" t="str">
        <f t="shared" si="79"/>
        <v>- some things</v>
      </c>
      <c r="S139" s="14" t="str">
        <f t="shared" si="79"/>
        <v/>
      </c>
      <c r="T139" s="15">
        <f t="shared" si="12"/>
        <v>13</v>
      </c>
    </row>
    <row r="140">
      <c r="A140" s="6">
        <v>9.3170175E8</v>
      </c>
      <c r="B140" s="16">
        <v>9.3170175E8</v>
      </c>
      <c r="C140" s="6" t="s">
        <v>337</v>
      </c>
      <c r="D140" s="6" t="s">
        <v>338</v>
      </c>
      <c r="E140" s="6" t="s">
        <v>307</v>
      </c>
      <c r="F140" s="6">
        <v>36.0</v>
      </c>
      <c r="G140" s="19" t="s">
        <v>339</v>
      </c>
      <c r="H140" s="6">
        <v>2.0</v>
      </c>
      <c r="I140" s="6">
        <v>0.0</v>
      </c>
      <c r="J140" s="6">
        <v>2.0</v>
      </c>
      <c r="K140" s="6">
        <v>1.0</v>
      </c>
      <c r="L140" s="6">
        <v>1.5</v>
      </c>
      <c r="M140" s="6">
        <v>1.0</v>
      </c>
      <c r="N140" s="6">
        <v>0.0</v>
      </c>
      <c r="O140" s="6">
        <v>4.0</v>
      </c>
      <c r="R140" s="14"/>
      <c r="S140" s="14"/>
      <c r="T140" s="15">
        <f t="shared" si="12"/>
        <v>11.5</v>
      </c>
    </row>
    <row r="141">
      <c r="A141" s="6">
        <v>9.31701758E8</v>
      </c>
      <c r="B141" s="16">
        <v>9.31701758E8</v>
      </c>
      <c r="C141" s="6" t="s">
        <v>340</v>
      </c>
      <c r="D141" s="6" t="s">
        <v>188</v>
      </c>
      <c r="E141" s="6" t="s">
        <v>317</v>
      </c>
      <c r="F141" s="6">
        <v>20.0</v>
      </c>
      <c r="G141" s="19" t="s">
        <v>341</v>
      </c>
      <c r="H141" s="6">
        <v>2.0</v>
      </c>
      <c r="I141" s="6">
        <v>1.0</v>
      </c>
      <c r="J141" s="6">
        <v>1.0</v>
      </c>
      <c r="K141" s="6">
        <v>1.0</v>
      </c>
      <c r="L141" s="6">
        <v>0.0</v>
      </c>
      <c r="M141" s="6">
        <v>3.0</v>
      </c>
      <c r="N141" s="6">
        <v>2.0</v>
      </c>
      <c r="O141" s="6">
        <v>2.0</v>
      </c>
      <c r="P141" s="6">
        <v>1.0</v>
      </c>
      <c r="Q141" s="6">
        <v>1.0</v>
      </c>
      <c r="R141" s="24" t="s">
        <v>76</v>
      </c>
      <c r="S141" s="24" t="s">
        <v>82</v>
      </c>
      <c r="T141" s="15">
        <f t="shared" si="12"/>
        <v>12</v>
      </c>
    </row>
    <row r="142">
      <c r="A142" s="6">
        <v>9.31701775E8</v>
      </c>
      <c r="B142" s="16">
        <v>9.31701775E8</v>
      </c>
      <c r="C142" s="6" t="s">
        <v>342</v>
      </c>
      <c r="D142" s="6" t="s">
        <v>343</v>
      </c>
      <c r="E142" s="6" t="s">
        <v>317</v>
      </c>
      <c r="F142" s="17">
        <f t="shared" ref="F142:S142" si="80">F137</f>
        <v>28</v>
      </c>
      <c r="G142" s="18" t="str">
        <f t="shared" si="80"/>
        <v>https://github.com/Magic-System/ECE-DevOps-project</v>
      </c>
      <c r="H142" s="17">
        <f t="shared" si="80"/>
        <v>3</v>
      </c>
      <c r="I142" s="17">
        <f t="shared" si="80"/>
        <v>1</v>
      </c>
      <c r="J142" s="17">
        <f t="shared" si="80"/>
        <v>3</v>
      </c>
      <c r="K142" s="17">
        <f t="shared" si="80"/>
        <v>1</v>
      </c>
      <c r="L142" s="17">
        <f t="shared" si="80"/>
        <v>2</v>
      </c>
      <c r="M142" s="17">
        <f t="shared" si="80"/>
        <v>3</v>
      </c>
      <c r="N142" s="17">
        <f t="shared" si="80"/>
        <v>0</v>
      </c>
      <c r="O142" s="17">
        <f t="shared" si="80"/>
        <v>1</v>
      </c>
      <c r="P142" s="17">
        <f t="shared" si="80"/>
        <v>0.5</v>
      </c>
      <c r="Q142" s="17" t="str">
        <f t="shared" si="80"/>
        <v/>
      </c>
      <c r="R142" s="14" t="str">
        <f t="shared" si="80"/>
        <v>- app</v>
      </c>
      <c r="S142" s="14" t="str">
        <f t="shared" si="80"/>
        <v/>
      </c>
      <c r="T142" s="15">
        <f t="shared" si="12"/>
        <v>14.5</v>
      </c>
    </row>
    <row r="143">
      <c r="A143" s="6">
        <v>9.31900652E8</v>
      </c>
      <c r="B143" s="16">
        <v>9.31900652E8</v>
      </c>
      <c r="C143" s="6" t="s">
        <v>344</v>
      </c>
      <c r="D143" s="6" t="s">
        <v>225</v>
      </c>
      <c r="E143" s="6" t="s">
        <v>307</v>
      </c>
      <c r="F143" s="17">
        <f t="shared" ref="F143:S143" si="81">F164</f>
        <v>51</v>
      </c>
      <c r="G143" s="18" t="str">
        <f t="shared" si="81"/>
        <v>https://github.com/Pixhell78/Projet-devops/</v>
      </c>
      <c r="H143" s="17">
        <f t="shared" si="81"/>
        <v>2</v>
      </c>
      <c r="I143" s="17">
        <f t="shared" si="81"/>
        <v>1</v>
      </c>
      <c r="J143" s="17">
        <f t="shared" si="81"/>
        <v>3</v>
      </c>
      <c r="K143" s="17">
        <f t="shared" si="81"/>
        <v>1</v>
      </c>
      <c r="L143" s="17">
        <f t="shared" si="81"/>
        <v>1</v>
      </c>
      <c r="M143" s="17">
        <f t="shared" si="81"/>
        <v>1</v>
      </c>
      <c r="N143" s="17">
        <f t="shared" si="81"/>
        <v>0</v>
      </c>
      <c r="O143" s="17">
        <f t="shared" si="81"/>
        <v>0</v>
      </c>
      <c r="P143" s="17" t="str">
        <f t="shared" si="81"/>
        <v/>
      </c>
      <c r="Q143" s="17" t="str">
        <f t="shared" si="81"/>
        <v/>
      </c>
      <c r="R143" s="14" t="str">
        <f t="shared" si="81"/>
        <v/>
      </c>
      <c r="S143" s="14" t="str">
        <f t="shared" si="81"/>
        <v/>
      </c>
      <c r="T143" s="15">
        <f t="shared" si="12"/>
        <v>9</v>
      </c>
    </row>
    <row r="144">
      <c r="A144" s="6">
        <v>9.31800895E8</v>
      </c>
      <c r="B144" s="16">
        <v>9.31800895E8</v>
      </c>
      <c r="C144" s="6" t="s">
        <v>345</v>
      </c>
      <c r="D144" s="6" t="s">
        <v>346</v>
      </c>
      <c r="E144" s="6" t="s">
        <v>317</v>
      </c>
      <c r="F144" s="17">
        <f t="shared" ref="F144:S144" si="82">F154</f>
        <v>70</v>
      </c>
      <c r="G144" s="18" t="str">
        <f t="shared" si="82"/>
        <v>https://github.com/AlexDeLaTess/Devop_Project_2020</v>
      </c>
      <c r="H144" s="17">
        <f t="shared" si="82"/>
        <v>3</v>
      </c>
      <c r="I144" s="17">
        <f t="shared" si="82"/>
        <v>1</v>
      </c>
      <c r="J144" s="17">
        <f t="shared" si="82"/>
        <v>2</v>
      </c>
      <c r="K144" s="17">
        <f t="shared" si="82"/>
        <v>1</v>
      </c>
      <c r="L144" s="17">
        <f t="shared" si="82"/>
        <v>1</v>
      </c>
      <c r="M144" s="17">
        <f t="shared" si="82"/>
        <v>0</v>
      </c>
      <c r="N144" s="17">
        <f t="shared" si="82"/>
        <v>0</v>
      </c>
      <c r="O144" s="17">
        <f t="shared" si="82"/>
        <v>1</v>
      </c>
      <c r="P144" s="17">
        <f t="shared" si="82"/>
        <v>1</v>
      </c>
      <c r="Q144" s="17" t="str">
        <f t="shared" si="82"/>
        <v/>
      </c>
      <c r="R144" s="14" t="str">
        <f t="shared" si="82"/>
        <v>- app</v>
      </c>
      <c r="S144" s="14" t="str">
        <f t="shared" si="82"/>
        <v>- env vars</v>
      </c>
      <c r="T144" s="15">
        <f t="shared" si="12"/>
        <v>10</v>
      </c>
    </row>
    <row r="145">
      <c r="A145" s="6">
        <v>9.31900246E8</v>
      </c>
      <c r="B145" s="16">
        <v>9.31900246E8</v>
      </c>
      <c r="C145" s="6" t="s">
        <v>347</v>
      </c>
      <c r="D145" s="6" t="s">
        <v>348</v>
      </c>
      <c r="E145" s="6" t="s">
        <v>307</v>
      </c>
      <c r="F145" s="17">
        <f t="shared" ref="F145:S145" si="83">F157</f>
        <v>13</v>
      </c>
      <c r="G145" s="18" t="str">
        <f t="shared" si="83"/>
        <v>https://github.com/lsptas/PJDEVOPS</v>
      </c>
      <c r="H145" s="17">
        <f t="shared" si="83"/>
        <v>3</v>
      </c>
      <c r="I145" s="17">
        <f t="shared" si="83"/>
        <v>1</v>
      </c>
      <c r="J145" s="17">
        <f t="shared" si="83"/>
        <v>2</v>
      </c>
      <c r="K145" s="17">
        <f t="shared" si="83"/>
        <v>1</v>
      </c>
      <c r="L145" s="17">
        <f t="shared" si="83"/>
        <v>2</v>
      </c>
      <c r="M145" s="17">
        <f t="shared" si="83"/>
        <v>1</v>
      </c>
      <c r="N145" s="17">
        <f t="shared" si="83"/>
        <v>0</v>
      </c>
      <c r="O145" s="17">
        <f t="shared" si="83"/>
        <v>1</v>
      </c>
      <c r="P145" s="17">
        <f t="shared" si="83"/>
        <v>1</v>
      </c>
      <c r="Q145" s="17" t="str">
        <f t="shared" si="83"/>
        <v/>
      </c>
      <c r="R145" s="14" t="str">
        <f t="shared" si="83"/>
        <v>- app</v>
      </c>
      <c r="S145" s="14" t="str">
        <f t="shared" si="83"/>
        <v/>
      </c>
      <c r="T145" s="15">
        <f t="shared" si="12"/>
        <v>12</v>
      </c>
    </row>
    <row r="146">
      <c r="A146" s="6">
        <v>9.31701848E8</v>
      </c>
      <c r="B146" s="16">
        <v>9.31701848E8</v>
      </c>
      <c r="C146" s="6" t="s">
        <v>349</v>
      </c>
      <c r="D146" s="6" t="s">
        <v>350</v>
      </c>
      <c r="E146" s="6" t="s">
        <v>317</v>
      </c>
      <c r="F146" s="17">
        <f t="shared" ref="F146:S146" si="84">F152</f>
        <v>21</v>
      </c>
      <c r="G146" s="18" t="str">
        <f t="shared" si="84"/>
        <v>https://github.com/FnyMrc/Projet-devops</v>
      </c>
      <c r="H146" s="17">
        <f t="shared" si="84"/>
        <v>2</v>
      </c>
      <c r="I146" s="17">
        <f t="shared" si="84"/>
        <v>1</v>
      </c>
      <c r="J146" s="17">
        <f t="shared" si="84"/>
        <v>1</v>
      </c>
      <c r="K146" s="17">
        <f t="shared" si="84"/>
        <v>1</v>
      </c>
      <c r="L146" s="17">
        <f t="shared" si="84"/>
        <v>1</v>
      </c>
      <c r="M146" s="17">
        <f t="shared" si="84"/>
        <v>2</v>
      </c>
      <c r="N146" s="17">
        <f t="shared" si="84"/>
        <v>0</v>
      </c>
      <c r="O146" s="17">
        <f t="shared" si="84"/>
        <v>2</v>
      </c>
      <c r="P146" s="17">
        <f t="shared" si="84"/>
        <v>0</v>
      </c>
      <c r="Q146" s="17" t="str">
        <f t="shared" si="84"/>
        <v/>
      </c>
      <c r="R146" s="14" t="str">
        <f t="shared" si="84"/>
        <v/>
      </c>
      <c r="S146" s="14" t="str">
        <f t="shared" si="84"/>
        <v/>
      </c>
      <c r="T146" s="15">
        <f t="shared" si="12"/>
        <v>10</v>
      </c>
    </row>
    <row r="147">
      <c r="A147" s="6">
        <v>9.3190072E8</v>
      </c>
      <c r="B147" s="16">
        <v>9.3190072E8</v>
      </c>
      <c r="C147" s="6" t="s">
        <v>351</v>
      </c>
      <c r="D147" s="6" t="s">
        <v>98</v>
      </c>
      <c r="E147" s="6" t="s">
        <v>307</v>
      </c>
      <c r="F147" s="17">
        <f t="shared" ref="F147:S147" si="85">F126</f>
        <v>61</v>
      </c>
      <c r="G147" s="18" t="str">
        <f t="shared" si="85"/>
        <v>https://gitlab.com/Seleyelthen/devops</v>
      </c>
      <c r="H147" s="17">
        <f t="shared" si="85"/>
        <v>3</v>
      </c>
      <c r="I147" s="17">
        <f t="shared" si="85"/>
        <v>1</v>
      </c>
      <c r="J147" s="17">
        <f t="shared" si="85"/>
        <v>2</v>
      </c>
      <c r="K147" s="17">
        <f t="shared" si="85"/>
        <v>1</v>
      </c>
      <c r="L147" s="17">
        <f t="shared" si="85"/>
        <v>2</v>
      </c>
      <c r="M147" s="17">
        <f t="shared" si="85"/>
        <v>0</v>
      </c>
      <c r="N147" s="17">
        <f t="shared" si="85"/>
        <v>0</v>
      </c>
      <c r="O147" s="17">
        <f t="shared" si="85"/>
        <v>0</v>
      </c>
      <c r="P147" s="17">
        <f t="shared" si="85"/>
        <v>4</v>
      </c>
      <c r="Q147" s="17" t="str">
        <f t="shared" si="85"/>
        <v/>
      </c>
      <c r="R147" s="14" t="str">
        <f t="shared" si="85"/>
        <v>- some things</v>
      </c>
      <c r="S147" s="14" t="str">
        <f t="shared" si="85"/>
        <v/>
      </c>
      <c r="T147" s="15">
        <f t="shared" si="12"/>
        <v>13</v>
      </c>
    </row>
    <row r="148">
      <c r="A148" s="6">
        <v>9.31702392E8</v>
      </c>
      <c r="B148" s="16">
        <v>9.31702392E8</v>
      </c>
      <c r="C148" s="6" t="s">
        <v>352</v>
      </c>
      <c r="D148" s="6" t="s">
        <v>353</v>
      </c>
      <c r="E148" s="6" t="s">
        <v>307</v>
      </c>
      <c r="F148" s="6">
        <v>35.0</v>
      </c>
      <c r="G148" s="19" t="s">
        <v>354</v>
      </c>
      <c r="H148" s="6">
        <v>0.5</v>
      </c>
      <c r="I148" s="6">
        <v>1.0</v>
      </c>
      <c r="J148" s="6">
        <v>0.0</v>
      </c>
      <c r="K148" s="6">
        <v>1.0</v>
      </c>
      <c r="L148" s="6">
        <v>1.0</v>
      </c>
      <c r="M148" s="6">
        <v>1.0</v>
      </c>
      <c r="N148" s="6">
        <v>0.0</v>
      </c>
      <c r="O148" s="6">
        <v>1.0</v>
      </c>
      <c r="P148" s="6">
        <v>0.0</v>
      </c>
      <c r="Q148" s="6">
        <v>0.0</v>
      </c>
      <c r="R148" s="14"/>
      <c r="S148" s="14"/>
      <c r="T148" s="15">
        <f t="shared" si="12"/>
        <v>5.5</v>
      </c>
    </row>
    <row r="149">
      <c r="A149" s="6">
        <v>9.32050618E8</v>
      </c>
      <c r="B149" s="11">
        <v>9.32050618E8</v>
      </c>
      <c r="C149" s="12" t="s">
        <v>355</v>
      </c>
      <c r="D149" s="12" t="s">
        <v>356</v>
      </c>
      <c r="E149" s="12" t="s">
        <v>307</v>
      </c>
      <c r="R149" s="14"/>
      <c r="S149" s="14"/>
      <c r="T149" s="15">
        <f t="shared" si="12"/>
        <v>0</v>
      </c>
    </row>
    <row r="150">
      <c r="A150" s="6">
        <v>9.31900686E8</v>
      </c>
      <c r="B150" s="16">
        <v>9.31900686E8</v>
      </c>
      <c r="C150" s="6" t="s">
        <v>357</v>
      </c>
      <c r="D150" s="6" t="s">
        <v>358</v>
      </c>
      <c r="E150" s="6" t="s">
        <v>317</v>
      </c>
      <c r="F150" s="17">
        <f t="shared" ref="F150:S150" si="86">F160</f>
        <v>1</v>
      </c>
      <c r="G150" s="18" t="str">
        <f t="shared" si="86"/>
        <v>https://github.com/JeanCat/ECE_DevOps_Project_MAISURIA_Anand_ROBINOT_Goulwen_VILATTE_Antoine_SI04</v>
      </c>
      <c r="H150" s="17">
        <f t="shared" si="86"/>
        <v>3</v>
      </c>
      <c r="I150" s="17">
        <f t="shared" si="86"/>
        <v>1</v>
      </c>
      <c r="J150" s="17">
        <f t="shared" si="86"/>
        <v>3</v>
      </c>
      <c r="K150" s="17">
        <f t="shared" si="86"/>
        <v>1</v>
      </c>
      <c r="L150" s="17">
        <f t="shared" si="86"/>
        <v>2</v>
      </c>
      <c r="M150" s="17">
        <f t="shared" si="86"/>
        <v>4</v>
      </c>
      <c r="N150" s="17">
        <f t="shared" si="86"/>
        <v>2</v>
      </c>
      <c r="O150" s="17">
        <f t="shared" si="86"/>
        <v>4</v>
      </c>
      <c r="P150" s="17">
        <f t="shared" si="86"/>
        <v>0</v>
      </c>
      <c r="Q150" s="17">
        <f t="shared" si="86"/>
        <v>0</v>
      </c>
      <c r="R150" s="14" t="str">
        <f t="shared" si="86"/>
        <v>- swagger
- mongo
- excellent</v>
      </c>
      <c r="S150" s="14" t="str">
        <f t="shared" si="86"/>
        <v/>
      </c>
      <c r="T150" s="15">
        <f t="shared" si="12"/>
        <v>20</v>
      </c>
    </row>
    <row r="151">
      <c r="A151" s="6">
        <v>9.31900643E8</v>
      </c>
      <c r="B151" s="16">
        <v>9.31900643E8</v>
      </c>
      <c r="C151" s="6" t="s">
        <v>359</v>
      </c>
      <c r="D151" s="6" t="s">
        <v>155</v>
      </c>
      <c r="E151" s="6" t="s">
        <v>307</v>
      </c>
      <c r="F151" s="17">
        <f t="shared" ref="F151:S151" si="87">F65</f>
        <v>38</v>
      </c>
      <c r="G151" s="18" t="str">
        <f t="shared" si="87"/>
        <v>https://github.com/GodZer/DevOpsProjet_Hauser_Manet_Puy</v>
      </c>
      <c r="H151" s="17">
        <f t="shared" si="87"/>
        <v>2</v>
      </c>
      <c r="I151" s="17">
        <f t="shared" si="87"/>
        <v>1</v>
      </c>
      <c r="J151" s="17">
        <f t="shared" si="87"/>
        <v>1</v>
      </c>
      <c r="K151" s="17">
        <f t="shared" si="87"/>
        <v>1</v>
      </c>
      <c r="L151" s="17">
        <f t="shared" si="87"/>
        <v>2</v>
      </c>
      <c r="M151" s="17">
        <f t="shared" si="87"/>
        <v>2</v>
      </c>
      <c r="N151" s="17">
        <f t="shared" si="87"/>
        <v>0</v>
      </c>
      <c r="O151" s="17">
        <f t="shared" si="87"/>
        <v>0</v>
      </c>
      <c r="P151" s="17">
        <f t="shared" si="87"/>
        <v>1</v>
      </c>
      <c r="Q151" s="17" t="str">
        <f t="shared" si="87"/>
        <v/>
      </c>
      <c r="R151" s="14" t="str">
        <f t="shared" si="87"/>
        <v>- mongo</v>
      </c>
      <c r="S151" s="14" t="str">
        <f t="shared" si="87"/>
        <v/>
      </c>
      <c r="T151" s="15">
        <f t="shared" si="12"/>
        <v>10</v>
      </c>
    </row>
    <row r="152">
      <c r="A152" s="6">
        <v>9.31900454E8</v>
      </c>
      <c r="B152" s="16">
        <v>9.31900454E8</v>
      </c>
      <c r="C152" s="6" t="s">
        <v>360</v>
      </c>
      <c r="D152" s="6" t="s">
        <v>361</v>
      </c>
      <c r="E152" s="6" t="s">
        <v>307</v>
      </c>
      <c r="F152" s="6">
        <v>21.0</v>
      </c>
      <c r="G152" s="19" t="s">
        <v>362</v>
      </c>
      <c r="H152" s="6">
        <v>2.0</v>
      </c>
      <c r="I152" s="6">
        <v>1.0</v>
      </c>
      <c r="J152" s="6">
        <v>1.0</v>
      </c>
      <c r="K152" s="6">
        <v>1.0</v>
      </c>
      <c r="L152" s="6">
        <v>1.0</v>
      </c>
      <c r="M152" s="6">
        <v>2.0</v>
      </c>
      <c r="N152" s="6">
        <v>0.0</v>
      </c>
      <c r="O152" s="6">
        <v>2.0</v>
      </c>
      <c r="P152" s="6">
        <v>0.0</v>
      </c>
      <c r="R152" s="14"/>
      <c r="S152" s="14"/>
      <c r="T152" s="15">
        <f t="shared" si="12"/>
        <v>10</v>
      </c>
    </row>
    <row r="153">
      <c r="A153" s="6">
        <v>9.31701912E8</v>
      </c>
      <c r="B153" s="16">
        <v>9.31701912E8</v>
      </c>
      <c r="C153" s="6" t="s">
        <v>363</v>
      </c>
      <c r="D153" s="6" t="s">
        <v>32</v>
      </c>
      <c r="E153" s="6" t="s">
        <v>317</v>
      </c>
      <c r="F153" s="17">
        <f t="shared" ref="F153:S153" si="88">F137</f>
        <v>28</v>
      </c>
      <c r="G153" s="18" t="str">
        <f t="shared" si="88"/>
        <v>https://github.com/Magic-System/ECE-DevOps-project</v>
      </c>
      <c r="H153" s="17">
        <f t="shared" si="88"/>
        <v>3</v>
      </c>
      <c r="I153" s="17">
        <f t="shared" si="88"/>
        <v>1</v>
      </c>
      <c r="J153" s="17">
        <f t="shared" si="88"/>
        <v>3</v>
      </c>
      <c r="K153" s="17">
        <f t="shared" si="88"/>
        <v>1</v>
      </c>
      <c r="L153" s="17">
        <f t="shared" si="88"/>
        <v>2</v>
      </c>
      <c r="M153" s="17">
        <f t="shared" si="88"/>
        <v>3</v>
      </c>
      <c r="N153" s="17">
        <f t="shared" si="88"/>
        <v>0</v>
      </c>
      <c r="O153" s="17">
        <f t="shared" si="88"/>
        <v>1</v>
      </c>
      <c r="P153" s="17">
        <f t="shared" si="88"/>
        <v>0.5</v>
      </c>
      <c r="Q153" s="17" t="str">
        <f t="shared" si="88"/>
        <v/>
      </c>
      <c r="R153" s="14" t="str">
        <f t="shared" si="88"/>
        <v>- app</v>
      </c>
      <c r="S153" s="14" t="str">
        <f t="shared" si="88"/>
        <v/>
      </c>
      <c r="T153" s="15">
        <f t="shared" si="12"/>
        <v>14.5</v>
      </c>
    </row>
    <row r="154">
      <c r="A154" s="6">
        <v>9.31701914E8</v>
      </c>
      <c r="B154" s="16">
        <v>9.31701914E8</v>
      </c>
      <c r="C154" s="6" t="s">
        <v>364</v>
      </c>
      <c r="D154" s="6" t="s">
        <v>84</v>
      </c>
      <c r="E154" s="6" t="s">
        <v>307</v>
      </c>
      <c r="F154" s="6">
        <v>70.0</v>
      </c>
      <c r="G154" s="19" t="s">
        <v>365</v>
      </c>
      <c r="H154" s="6">
        <v>3.0</v>
      </c>
      <c r="I154" s="6">
        <v>1.0</v>
      </c>
      <c r="J154" s="6">
        <v>2.0</v>
      </c>
      <c r="K154" s="6">
        <v>1.0</v>
      </c>
      <c r="L154" s="6">
        <v>1.0</v>
      </c>
      <c r="M154" s="6">
        <v>0.0</v>
      </c>
      <c r="N154" s="6">
        <v>0.0</v>
      </c>
      <c r="O154" s="6">
        <v>1.0</v>
      </c>
      <c r="P154" s="6">
        <v>1.0</v>
      </c>
      <c r="Q154" s="6"/>
      <c r="R154" s="24" t="s">
        <v>76</v>
      </c>
      <c r="S154" s="24" t="s">
        <v>269</v>
      </c>
      <c r="T154" s="15">
        <f t="shared" si="12"/>
        <v>10</v>
      </c>
    </row>
    <row r="155">
      <c r="A155" s="6">
        <v>9.31900707E8</v>
      </c>
      <c r="B155" s="16">
        <v>9.31900707E8</v>
      </c>
      <c r="C155" s="6" t="s">
        <v>366</v>
      </c>
      <c r="D155" s="6" t="s">
        <v>367</v>
      </c>
      <c r="E155" s="6" t="s">
        <v>317</v>
      </c>
      <c r="F155" s="17">
        <f t="shared" ref="F155:S155" si="89">F140</f>
        <v>36</v>
      </c>
      <c r="G155" s="18" t="str">
        <f t="shared" si="89"/>
        <v>https://github.com/AhmedFD/Devops_project</v>
      </c>
      <c r="H155" s="17">
        <f t="shared" si="89"/>
        <v>2</v>
      </c>
      <c r="I155" s="17">
        <f t="shared" si="89"/>
        <v>0</v>
      </c>
      <c r="J155" s="17">
        <f t="shared" si="89"/>
        <v>2</v>
      </c>
      <c r="K155" s="17">
        <f t="shared" si="89"/>
        <v>1</v>
      </c>
      <c r="L155" s="17">
        <f t="shared" si="89"/>
        <v>1.5</v>
      </c>
      <c r="M155" s="17">
        <f t="shared" si="89"/>
        <v>1</v>
      </c>
      <c r="N155" s="17">
        <f t="shared" si="89"/>
        <v>0</v>
      </c>
      <c r="O155" s="17">
        <f t="shared" si="89"/>
        <v>4</v>
      </c>
      <c r="P155" s="17" t="str">
        <f t="shared" si="89"/>
        <v/>
      </c>
      <c r="Q155" s="17" t="str">
        <f t="shared" si="89"/>
        <v/>
      </c>
      <c r="R155" s="14" t="str">
        <f t="shared" si="89"/>
        <v/>
      </c>
      <c r="S155" s="14" t="str">
        <f t="shared" si="89"/>
        <v/>
      </c>
      <c r="T155" s="15">
        <f t="shared" si="12"/>
        <v>11.5</v>
      </c>
    </row>
    <row r="156">
      <c r="A156" s="6">
        <v>9.31703034E8</v>
      </c>
      <c r="B156" s="16">
        <v>9.31703034E8</v>
      </c>
      <c r="C156" s="6" t="s">
        <v>368</v>
      </c>
      <c r="D156" s="6" t="s">
        <v>58</v>
      </c>
      <c r="E156" s="6" t="s">
        <v>317</v>
      </c>
      <c r="F156" s="17">
        <f t="shared" ref="F156:S156" si="90">F127</f>
        <v>24</v>
      </c>
      <c r="G156" s="18" t="str">
        <f t="shared" si="90"/>
        <v>https://github.com/RMS92/DevOpsProject</v>
      </c>
      <c r="H156" s="17">
        <f t="shared" si="90"/>
        <v>3</v>
      </c>
      <c r="I156" s="17">
        <f t="shared" si="90"/>
        <v>1</v>
      </c>
      <c r="J156" s="17">
        <f t="shared" si="90"/>
        <v>3</v>
      </c>
      <c r="K156" s="17">
        <f t="shared" si="90"/>
        <v>1</v>
      </c>
      <c r="L156" s="17">
        <f t="shared" si="90"/>
        <v>2</v>
      </c>
      <c r="M156" s="17">
        <f t="shared" si="90"/>
        <v>4</v>
      </c>
      <c r="N156" s="17">
        <f t="shared" si="90"/>
        <v>2</v>
      </c>
      <c r="O156" s="17">
        <f t="shared" si="90"/>
        <v>4</v>
      </c>
      <c r="P156" s="17">
        <f t="shared" si="90"/>
        <v>1</v>
      </c>
      <c r="Q156" s="17">
        <f t="shared" si="90"/>
        <v>1</v>
      </c>
      <c r="R156" s="14" t="str">
        <f t="shared" si="90"/>
        <v>- many things</v>
      </c>
      <c r="S156" s="14" t="str">
        <f t="shared" si="90"/>
        <v>- a bit messy</v>
      </c>
      <c r="T156" s="15">
        <f t="shared" si="12"/>
        <v>20</v>
      </c>
    </row>
    <row r="157">
      <c r="A157" s="6">
        <v>9.31701968E8</v>
      </c>
      <c r="B157" s="16">
        <v>9.31701968E8</v>
      </c>
      <c r="C157" s="6" t="s">
        <v>369</v>
      </c>
      <c r="D157" s="6" t="s">
        <v>370</v>
      </c>
      <c r="E157" s="6" t="s">
        <v>307</v>
      </c>
      <c r="F157" s="6">
        <v>13.0</v>
      </c>
      <c r="G157" s="19" t="s">
        <v>371</v>
      </c>
      <c r="H157" s="6">
        <v>3.0</v>
      </c>
      <c r="I157" s="6">
        <v>1.0</v>
      </c>
      <c r="J157" s="6">
        <v>2.0</v>
      </c>
      <c r="K157" s="6">
        <v>1.0</v>
      </c>
      <c r="L157" s="6">
        <v>2.0</v>
      </c>
      <c r="M157" s="6">
        <v>1.0</v>
      </c>
      <c r="N157" s="6">
        <v>0.0</v>
      </c>
      <c r="O157" s="6">
        <v>1.0</v>
      </c>
      <c r="P157" s="6">
        <v>1.0</v>
      </c>
      <c r="R157" s="24" t="s">
        <v>76</v>
      </c>
      <c r="S157" s="14"/>
      <c r="T157" s="15">
        <f t="shared" si="12"/>
        <v>12</v>
      </c>
    </row>
    <row r="158">
      <c r="A158" s="6">
        <v>9.31900739E8</v>
      </c>
      <c r="B158" s="16">
        <v>9.31900739E8</v>
      </c>
      <c r="C158" s="6" t="s">
        <v>372</v>
      </c>
      <c r="D158" s="6" t="s">
        <v>373</v>
      </c>
      <c r="E158" s="6" t="s">
        <v>317</v>
      </c>
      <c r="F158" s="6">
        <v>31.0</v>
      </c>
      <c r="G158" s="19" t="s">
        <v>374</v>
      </c>
      <c r="H158" s="6">
        <v>1.5</v>
      </c>
      <c r="I158" s="6">
        <v>0.0</v>
      </c>
      <c r="J158" s="6">
        <v>2.0</v>
      </c>
      <c r="K158" s="6">
        <v>1.0</v>
      </c>
      <c r="L158" s="6">
        <v>1.0</v>
      </c>
      <c r="M158" s="6">
        <v>2.0</v>
      </c>
      <c r="N158" s="6">
        <v>0.0</v>
      </c>
      <c r="O158" s="6">
        <v>0.0</v>
      </c>
      <c r="P158" s="6">
        <v>0.0</v>
      </c>
      <c r="Q158" s="6">
        <v>0.0</v>
      </c>
      <c r="R158" s="14"/>
      <c r="S158" s="14"/>
      <c r="T158" s="15">
        <f t="shared" si="12"/>
        <v>7.5</v>
      </c>
    </row>
    <row r="159">
      <c r="A159" s="6">
        <v>9.31703045E8</v>
      </c>
      <c r="B159" s="16">
        <v>9.31703045E8</v>
      </c>
      <c r="C159" s="6" t="s">
        <v>375</v>
      </c>
      <c r="D159" s="6" t="s">
        <v>161</v>
      </c>
      <c r="E159" s="6" t="s">
        <v>317</v>
      </c>
      <c r="F159" s="17">
        <f t="shared" ref="F159:S159" si="91">F138</f>
        <v>47</v>
      </c>
      <c r="G159" s="18" t="str">
        <f t="shared" si="91"/>
        <v>https://github.com/theodrn/Devops_Project</v>
      </c>
      <c r="H159" s="17">
        <f t="shared" si="91"/>
        <v>2</v>
      </c>
      <c r="I159" s="17">
        <f t="shared" si="91"/>
        <v>1</v>
      </c>
      <c r="J159" s="17">
        <f t="shared" si="91"/>
        <v>2</v>
      </c>
      <c r="K159" s="17">
        <f t="shared" si="91"/>
        <v>1</v>
      </c>
      <c r="L159" s="17">
        <f t="shared" si="91"/>
        <v>1</v>
      </c>
      <c r="M159" s="17">
        <f t="shared" si="91"/>
        <v>1</v>
      </c>
      <c r="N159" s="17">
        <f t="shared" si="91"/>
        <v>0</v>
      </c>
      <c r="O159" s="17">
        <f t="shared" si="91"/>
        <v>1</v>
      </c>
      <c r="P159" s="17" t="str">
        <f t="shared" si="91"/>
        <v/>
      </c>
      <c r="Q159" s="17" t="str">
        <f t="shared" si="91"/>
        <v/>
      </c>
      <c r="R159" s="14" t="str">
        <f t="shared" si="91"/>
        <v/>
      </c>
      <c r="S159" s="14" t="str">
        <f t="shared" si="91"/>
        <v/>
      </c>
      <c r="T159" s="15">
        <f t="shared" si="12"/>
        <v>9</v>
      </c>
    </row>
    <row r="160">
      <c r="A160" s="6">
        <v>9.31900598E8</v>
      </c>
      <c r="B160" s="16">
        <v>9.31900598E8</v>
      </c>
      <c r="C160" s="6" t="s">
        <v>376</v>
      </c>
      <c r="D160" s="6" t="s">
        <v>377</v>
      </c>
      <c r="E160" s="6" t="s">
        <v>307</v>
      </c>
      <c r="F160" s="6">
        <v>1.0</v>
      </c>
      <c r="G160" s="19" t="s">
        <v>378</v>
      </c>
      <c r="H160" s="6">
        <v>3.0</v>
      </c>
      <c r="I160" s="6">
        <v>1.0</v>
      </c>
      <c r="J160" s="6">
        <v>3.0</v>
      </c>
      <c r="K160" s="6">
        <v>1.0</v>
      </c>
      <c r="L160" s="6">
        <v>2.0</v>
      </c>
      <c r="M160" s="6">
        <v>4.0</v>
      </c>
      <c r="N160" s="6">
        <v>2.0</v>
      </c>
      <c r="O160" s="6">
        <v>4.0</v>
      </c>
      <c r="P160" s="6">
        <v>0.0</v>
      </c>
      <c r="Q160" s="6">
        <v>0.0</v>
      </c>
      <c r="R160" s="24" t="s">
        <v>379</v>
      </c>
      <c r="S160" s="14"/>
      <c r="T160" s="15">
        <f t="shared" si="12"/>
        <v>20</v>
      </c>
    </row>
    <row r="161">
      <c r="A161" s="6">
        <v>9.31702324E8</v>
      </c>
      <c r="B161" s="16">
        <v>9.31702324E8</v>
      </c>
      <c r="C161" s="6" t="s">
        <v>380</v>
      </c>
      <c r="D161" s="6" t="s">
        <v>381</v>
      </c>
      <c r="E161" s="6" t="s">
        <v>317</v>
      </c>
      <c r="F161" s="17">
        <f t="shared" ref="F161:S161" si="92">F158</f>
        <v>31</v>
      </c>
      <c r="G161" s="18" t="str">
        <f t="shared" si="92"/>
        <v>https://github.com/valeriepatu9/Projet-devops</v>
      </c>
      <c r="H161" s="17">
        <f t="shared" si="92"/>
        <v>1.5</v>
      </c>
      <c r="I161" s="17">
        <f t="shared" si="92"/>
        <v>0</v>
      </c>
      <c r="J161" s="17">
        <f t="shared" si="92"/>
        <v>2</v>
      </c>
      <c r="K161" s="17">
        <f t="shared" si="92"/>
        <v>1</v>
      </c>
      <c r="L161" s="17">
        <f t="shared" si="92"/>
        <v>1</v>
      </c>
      <c r="M161" s="17">
        <f t="shared" si="92"/>
        <v>2</v>
      </c>
      <c r="N161" s="17">
        <f t="shared" si="92"/>
        <v>0</v>
      </c>
      <c r="O161" s="17">
        <f t="shared" si="92"/>
        <v>0</v>
      </c>
      <c r="P161" s="17">
        <f t="shared" si="92"/>
        <v>0</v>
      </c>
      <c r="Q161" s="17">
        <f t="shared" si="92"/>
        <v>0</v>
      </c>
      <c r="R161" s="14" t="str">
        <f t="shared" si="92"/>
        <v/>
      </c>
      <c r="S161" s="14" t="str">
        <f t="shared" si="92"/>
        <v/>
      </c>
      <c r="T161" s="15">
        <f t="shared" si="12"/>
        <v>7.5</v>
      </c>
    </row>
    <row r="162">
      <c r="A162" s="6">
        <v>9.31702044E8</v>
      </c>
      <c r="B162" s="16">
        <v>9.31702044E8</v>
      </c>
      <c r="C162" s="6" t="s">
        <v>382</v>
      </c>
      <c r="D162" s="6" t="s">
        <v>163</v>
      </c>
      <c r="E162" s="6" t="s">
        <v>317</v>
      </c>
      <c r="F162" s="6">
        <v>33.0</v>
      </c>
      <c r="G162" s="19" t="s">
        <v>383</v>
      </c>
      <c r="H162" s="6">
        <v>3.0</v>
      </c>
      <c r="I162" s="6">
        <v>1.0</v>
      </c>
      <c r="J162" s="6">
        <v>3.0</v>
      </c>
      <c r="K162" s="6">
        <v>1.0</v>
      </c>
      <c r="L162" s="6">
        <v>2.0</v>
      </c>
      <c r="M162" s="6">
        <v>4.0</v>
      </c>
      <c r="N162" s="6">
        <v>0.0</v>
      </c>
      <c r="O162" s="6">
        <v>4.0</v>
      </c>
      <c r="P162" s="6">
        <v>2.0</v>
      </c>
      <c r="R162" s="24" t="s">
        <v>384</v>
      </c>
      <c r="S162" s="14"/>
      <c r="T162" s="15">
        <f t="shared" si="12"/>
        <v>20</v>
      </c>
    </row>
    <row r="163">
      <c r="A163" s="6">
        <v>9.31702067E8</v>
      </c>
      <c r="B163" s="16">
        <v>9.31702067E8</v>
      </c>
      <c r="C163" s="6" t="s">
        <v>385</v>
      </c>
      <c r="D163" s="6" t="s">
        <v>386</v>
      </c>
      <c r="E163" s="6" t="s">
        <v>307</v>
      </c>
      <c r="F163" s="17">
        <f t="shared" ref="F163:S163" si="93">F148</f>
        <v>35</v>
      </c>
      <c r="G163" s="18" t="str">
        <f t="shared" si="93"/>
        <v>https://github.com/quentinlimm/projetdevops</v>
      </c>
      <c r="H163" s="17">
        <f t="shared" si="93"/>
        <v>0.5</v>
      </c>
      <c r="I163" s="17">
        <f t="shared" si="93"/>
        <v>1</v>
      </c>
      <c r="J163" s="17">
        <f t="shared" si="93"/>
        <v>0</v>
      </c>
      <c r="K163" s="17">
        <f t="shared" si="93"/>
        <v>1</v>
      </c>
      <c r="L163" s="17">
        <f t="shared" si="93"/>
        <v>1</v>
      </c>
      <c r="M163" s="17">
        <f t="shared" si="93"/>
        <v>1</v>
      </c>
      <c r="N163" s="17">
        <f t="shared" si="93"/>
        <v>0</v>
      </c>
      <c r="O163" s="17">
        <f t="shared" si="93"/>
        <v>1</v>
      </c>
      <c r="P163" s="17">
        <f t="shared" si="93"/>
        <v>0</v>
      </c>
      <c r="Q163" s="17">
        <f t="shared" si="93"/>
        <v>0</v>
      </c>
      <c r="R163" s="14" t="str">
        <f t="shared" si="93"/>
        <v/>
      </c>
      <c r="S163" s="14" t="str">
        <f t="shared" si="93"/>
        <v/>
      </c>
      <c r="T163" s="15">
        <f t="shared" si="12"/>
        <v>5.5</v>
      </c>
    </row>
    <row r="164">
      <c r="A164" s="6">
        <v>9.31701425E8</v>
      </c>
      <c r="B164" s="16">
        <v>9.31701425E8</v>
      </c>
      <c r="C164" s="6" t="s">
        <v>387</v>
      </c>
      <c r="D164" s="6" t="s">
        <v>155</v>
      </c>
      <c r="E164" s="6" t="s">
        <v>317</v>
      </c>
      <c r="F164" s="6">
        <v>51.0</v>
      </c>
      <c r="G164" s="19" t="s">
        <v>388</v>
      </c>
      <c r="H164" s="6">
        <v>2.0</v>
      </c>
      <c r="I164" s="6">
        <v>1.0</v>
      </c>
      <c r="J164" s="6">
        <v>3.0</v>
      </c>
      <c r="K164" s="6">
        <v>1.0</v>
      </c>
      <c r="L164" s="6">
        <v>1.0</v>
      </c>
      <c r="M164" s="6">
        <v>1.0</v>
      </c>
      <c r="N164" s="6">
        <v>0.0</v>
      </c>
      <c r="O164" s="6">
        <v>0.0</v>
      </c>
      <c r="R164" s="14"/>
      <c r="S164" s="14"/>
      <c r="T164" s="15">
        <f t="shared" si="12"/>
        <v>9</v>
      </c>
    </row>
    <row r="165">
      <c r="A165" s="6">
        <v>9.31900457E8</v>
      </c>
      <c r="B165" s="16">
        <v>9.31900457E8</v>
      </c>
      <c r="C165" s="6" t="s">
        <v>389</v>
      </c>
      <c r="D165" s="6" t="s">
        <v>98</v>
      </c>
      <c r="E165" s="6" t="s">
        <v>317</v>
      </c>
      <c r="F165" s="17">
        <f t="shared" ref="F165:S165" si="94">F160</f>
        <v>1</v>
      </c>
      <c r="G165" s="18" t="str">
        <f t="shared" si="94"/>
        <v>https://github.com/JeanCat/ECE_DevOps_Project_MAISURIA_Anand_ROBINOT_Goulwen_VILATTE_Antoine_SI04</v>
      </c>
      <c r="H165" s="17">
        <f t="shared" si="94"/>
        <v>3</v>
      </c>
      <c r="I165" s="17">
        <f t="shared" si="94"/>
        <v>1</v>
      </c>
      <c r="J165" s="17">
        <f t="shared" si="94"/>
        <v>3</v>
      </c>
      <c r="K165" s="17">
        <f t="shared" si="94"/>
        <v>1</v>
      </c>
      <c r="L165" s="17">
        <f t="shared" si="94"/>
        <v>2</v>
      </c>
      <c r="M165" s="17">
        <f t="shared" si="94"/>
        <v>4</v>
      </c>
      <c r="N165" s="17">
        <f t="shared" si="94"/>
        <v>2</v>
      </c>
      <c r="O165" s="17">
        <f t="shared" si="94"/>
        <v>4</v>
      </c>
      <c r="P165" s="17">
        <f t="shared" si="94"/>
        <v>0</v>
      </c>
      <c r="Q165" s="17">
        <f t="shared" si="94"/>
        <v>0</v>
      </c>
      <c r="R165" s="14" t="str">
        <f t="shared" si="94"/>
        <v>- swagger
- mongo
- excellent</v>
      </c>
      <c r="S165" s="14" t="str">
        <f t="shared" si="94"/>
        <v/>
      </c>
      <c r="T165" s="15">
        <f t="shared" si="12"/>
        <v>20</v>
      </c>
    </row>
    <row r="166">
      <c r="A166" s="6">
        <v>9.32050704E8</v>
      </c>
      <c r="B166" s="16">
        <v>9.32050704E8</v>
      </c>
      <c r="C166" s="6" t="s">
        <v>390</v>
      </c>
      <c r="D166" s="6" t="s">
        <v>391</v>
      </c>
      <c r="E166" s="6" t="s">
        <v>392</v>
      </c>
      <c r="F166" s="6">
        <v>48.0</v>
      </c>
      <c r="G166" s="19" t="s">
        <v>393</v>
      </c>
      <c r="H166" s="6">
        <v>3.0</v>
      </c>
      <c r="I166" s="6">
        <v>1.0</v>
      </c>
      <c r="J166" s="6">
        <v>2.0</v>
      </c>
      <c r="K166" s="6">
        <v>1.0</v>
      </c>
      <c r="L166" s="6">
        <v>2.0</v>
      </c>
      <c r="M166" s="6">
        <v>2.0</v>
      </c>
      <c r="N166" s="6">
        <v>1.0</v>
      </c>
      <c r="O166" s="6">
        <v>4.0</v>
      </c>
      <c r="P166" s="6">
        <v>1.0</v>
      </c>
      <c r="Q166" s="6">
        <v>1.0</v>
      </c>
      <c r="R166" s="24" t="s">
        <v>394</v>
      </c>
      <c r="S166" s="24" t="s">
        <v>82</v>
      </c>
      <c r="T166" s="15">
        <f t="shared" si="12"/>
        <v>16</v>
      </c>
    </row>
    <row r="167">
      <c r="A167" s="28"/>
      <c r="B167" s="7" t="s">
        <v>395</v>
      </c>
      <c r="E167" s="8"/>
      <c r="F167" s="9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10"/>
      <c r="S167" s="10"/>
      <c r="T167" s="10"/>
    </row>
    <row r="168">
      <c r="A168" s="28">
        <v>9.31900765E8</v>
      </c>
      <c r="B168" s="29">
        <v>9.31900765E8</v>
      </c>
      <c r="C168" s="30" t="s">
        <v>396</v>
      </c>
      <c r="D168" s="30" t="s">
        <v>397</v>
      </c>
      <c r="E168" s="30" t="s">
        <v>398</v>
      </c>
      <c r="G168" s="19" t="s">
        <v>399</v>
      </c>
      <c r="H168" s="6">
        <v>1.0</v>
      </c>
      <c r="I168" s="6">
        <v>1.0</v>
      </c>
      <c r="J168" s="6">
        <v>3.0</v>
      </c>
      <c r="K168" s="6">
        <v>1.0</v>
      </c>
      <c r="L168" s="6">
        <v>2.0</v>
      </c>
      <c r="M168" s="6">
        <v>3.0</v>
      </c>
      <c r="N168" s="6">
        <v>0.0</v>
      </c>
      <c r="O168" s="6">
        <v>4.0</v>
      </c>
      <c r="P168" s="6">
        <v>0.0</v>
      </c>
      <c r="Q168" s="6">
        <v>0.0</v>
      </c>
      <c r="R168" s="14"/>
      <c r="S168" s="14"/>
      <c r="T168" s="15">
        <f t="shared" ref="T168:T187" si="95">SUM(H168:P168)-Q168</f>
        <v>15</v>
      </c>
    </row>
    <row r="169">
      <c r="A169" s="28">
        <v>9.31701688E8</v>
      </c>
      <c r="B169" s="29">
        <v>9.31701688E8</v>
      </c>
      <c r="C169" s="30" t="s">
        <v>400</v>
      </c>
      <c r="D169" s="30" t="s">
        <v>401</v>
      </c>
      <c r="E169" s="30" t="s">
        <v>398</v>
      </c>
      <c r="F169" s="6">
        <v>40.0</v>
      </c>
      <c r="G169" s="19" t="s">
        <v>402</v>
      </c>
      <c r="H169" s="6">
        <v>3.0</v>
      </c>
      <c r="I169" s="6">
        <v>1.0</v>
      </c>
      <c r="J169" s="6">
        <v>3.0</v>
      </c>
      <c r="K169" s="6">
        <v>1.0</v>
      </c>
      <c r="L169" s="6">
        <v>1.0</v>
      </c>
      <c r="M169" s="6">
        <v>2.0</v>
      </c>
      <c r="N169" s="6">
        <v>2.0</v>
      </c>
      <c r="O169" s="6">
        <v>3.0</v>
      </c>
      <c r="P169" s="6">
        <v>4.0</v>
      </c>
      <c r="Q169" s="6">
        <v>1.0</v>
      </c>
      <c r="R169" s="24" t="s">
        <v>283</v>
      </c>
      <c r="S169" s="24" t="s">
        <v>403</v>
      </c>
      <c r="T169" s="15">
        <f t="shared" si="95"/>
        <v>19</v>
      </c>
    </row>
    <row r="170">
      <c r="A170" s="28">
        <v>9.31900774E8</v>
      </c>
      <c r="B170" s="29">
        <v>9.31900774E8</v>
      </c>
      <c r="C170" s="30" t="s">
        <v>404</v>
      </c>
      <c r="D170" s="30" t="s">
        <v>78</v>
      </c>
      <c r="E170" s="30" t="s">
        <v>398</v>
      </c>
      <c r="F170" s="17">
        <f t="shared" ref="F170:S170" si="96">F169</f>
        <v>40</v>
      </c>
      <c r="G170" s="18" t="str">
        <f t="shared" si="96"/>
        <v>https://github.com/totoaleau/API-devops-project</v>
      </c>
      <c r="H170" s="17">
        <f t="shared" si="96"/>
        <v>3</v>
      </c>
      <c r="I170" s="17">
        <f t="shared" si="96"/>
        <v>1</v>
      </c>
      <c r="J170" s="17">
        <f t="shared" si="96"/>
        <v>3</v>
      </c>
      <c r="K170" s="17">
        <f t="shared" si="96"/>
        <v>1</v>
      </c>
      <c r="L170" s="17">
        <f t="shared" si="96"/>
        <v>1</v>
      </c>
      <c r="M170" s="17">
        <f t="shared" si="96"/>
        <v>2</v>
      </c>
      <c r="N170" s="17">
        <f t="shared" si="96"/>
        <v>2</v>
      </c>
      <c r="O170" s="17">
        <f t="shared" si="96"/>
        <v>3</v>
      </c>
      <c r="P170" s="17">
        <f t="shared" si="96"/>
        <v>4</v>
      </c>
      <c r="Q170" s="17">
        <f t="shared" si="96"/>
        <v>1</v>
      </c>
      <c r="R170" s="14" t="str">
        <f t="shared" si="96"/>
        <v>- many things</v>
      </c>
      <c r="S170" s="14" t="str">
        <f t="shared" si="96"/>
        <v>- gitignore
- a bit messy</v>
      </c>
      <c r="T170" s="15">
        <f t="shared" si="95"/>
        <v>19</v>
      </c>
    </row>
    <row r="171">
      <c r="A171" s="28">
        <v>9.31900786E8</v>
      </c>
      <c r="B171" s="29">
        <v>9.31900786E8</v>
      </c>
      <c r="C171" s="30" t="s">
        <v>405</v>
      </c>
      <c r="D171" s="30" t="s">
        <v>406</v>
      </c>
      <c r="E171" s="30" t="s">
        <v>407</v>
      </c>
      <c r="F171" s="17">
        <f t="shared" ref="F171:S171" si="97">F220</f>
        <v>12</v>
      </c>
      <c r="G171" s="18" t="str">
        <f t="shared" si="97"/>
        <v>https://github.com/lsgrge/DevOps-Final-Project</v>
      </c>
      <c r="H171" s="17">
        <f t="shared" si="97"/>
        <v>3</v>
      </c>
      <c r="I171" s="17">
        <f t="shared" si="97"/>
        <v>1</v>
      </c>
      <c r="J171" s="17">
        <f t="shared" si="97"/>
        <v>2</v>
      </c>
      <c r="K171" s="17">
        <f t="shared" si="97"/>
        <v>1</v>
      </c>
      <c r="L171" s="17">
        <f t="shared" si="97"/>
        <v>2</v>
      </c>
      <c r="M171" s="17">
        <f t="shared" si="97"/>
        <v>3</v>
      </c>
      <c r="N171" s="17">
        <f t="shared" si="97"/>
        <v>2</v>
      </c>
      <c r="O171" s="17">
        <f t="shared" si="97"/>
        <v>4</v>
      </c>
      <c r="P171" s="17">
        <f t="shared" si="97"/>
        <v>1</v>
      </c>
      <c r="Q171" s="17">
        <f t="shared" si="97"/>
        <v>1</v>
      </c>
      <c r="R171" s="14" t="str">
        <f t="shared" si="97"/>
        <v>- app</v>
      </c>
      <c r="S171" s="14" t="str">
        <f t="shared" si="97"/>
        <v>- messy</v>
      </c>
      <c r="T171" s="15">
        <f t="shared" si="95"/>
        <v>18</v>
      </c>
    </row>
    <row r="172">
      <c r="A172" s="28">
        <v>9.31900782E8</v>
      </c>
      <c r="B172" s="29">
        <v>9.31900782E8</v>
      </c>
      <c r="C172" s="30" t="s">
        <v>408</v>
      </c>
      <c r="D172" s="30" t="s">
        <v>409</v>
      </c>
      <c r="E172" s="30" t="s">
        <v>398</v>
      </c>
      <c r="F172" s="17">
        <f t="shared" ref="F172:S172" si="98">F178</f>
        <v>60</v>
      </c>
      <c r="G172" s="18" t="str">
        <f t="shared" si="98"/>
        <v>https://github.com/ThibaultKg/ece-devops-project</v>
      </c>
      <c r="H172" s="17">
        <f t="shared" si="98"/>
        <v>3</v>
      </c>
      <c r="I172" s="17">
        <f t="shared" si="98"/>
        <v>1</v>
      </c>
      <c r="J172" s="17">
        <f t="shared" si="98"/>
        <v>3</v>
      </c>
      <c r="K172" s="17">
        <f t="shared" si="98"/>
        <v>1</v>
      </c>
      <c r="L172" s="17">
        <f t="shared" si="98"/>
        <v>2</v>
      </c>
      <c r="M172" s="17">
        <f t="shared" si="98"/>
        <v>3</v>
      </c>
      <c r="N172" s="17">
        <f t="shared" si="98"/>
        <v>2</v>
      </c>
      <c r="O172" s="17">
        <f t="shared" si="98"/>
        <v>4</v>
      </c>
      <c r="P172" s="17">
        <f t="shared" si="98"/>
        <v>2</v>
      </c>
      <c r="Q172" s="17">
        <f t="shared" si="98"/>
        <v>1</v>
      </c>
      <c r="R172" s="14" t="str">
        <f t="shared" si="98"/>
        <v>- java
- h2 database
- swagger</v>
      </c>
      <c r="S172" s="14" t="str">
        <f t="shared" si="98"/>
        <v>- gitignore</v>
      </c>
      <c r="T172" s="15">
        <f t="shared" si="95"/>
        <v>20</v>
      </c>
    </row>
    <row r="173">
      <c r="A173" s="28">
        <v>9.31900797E8</v>
      </c>
      <c r="B173" s="29">
        <v>9.31900797E8</v>
      </c>
      <c r="C173" s="30" t="s">
        <v>410</v>
      </c>
      <c r="D173" s="30" t="s">
        <v>411</v>
      </c>
      <c r="E173" s="30" t="s">
        <v>398</v>
      </c>
      <c r="F173" s="17">
        <f t="shared" ref="F173:S173" si="99">F185</f>
        <v>37</v>
      </c>
      <c r="G173" s="18" t="str">
        <f t="shared" si="99"/>
        <v>https://github.com/chahinaz-rdn/ece_devops</v>
      </c>
      <c r="H173" s="17">
        <f t="shared" si="99"/>
        <v>3</v>
      </c>
      <c r="I173" s="17">
        <f t="shared" si="99"/>
        <v>1</v>
      </c>
      <c r="J173" s="17">
        <f t="shared" si="99"/>
        <v>3</v>
      </c>
      <c r="K173" s="17">
        <f t="shared" si="99"/>
        <v>1</v>
      </c>
      <c r="L173" s="17">
        <f t="shared" si="99"/>
        <v>2</v>
      </c>
      <c r="M173" s="17">
        <f t="shared" si="99"/>
        <v>0</v>
      </c>
      <c r="N173" s="17">
        <f t="shared" si="99"/>
        <v>0</v>
      </c>
      <c r="O173" s="17">
        <f t="shared" si="99"/>
        <v>0</v>
      </c>
      <c r="P173" s="17">
        <f t="shared" si="99"/>
        <v>4</v>
      </c>
      <c r="Q173" s="17" t="str">
        <f t="shared" si="99"/>
        <v/>
      </c>
      <c r="R173" s="14" t="str">
        <f t="shared" si="99"/>
        <v>- app front
- many things</v>
      </c>
      <c r="S173" s="14" t="str">
        <f t="shared" si="99"/>
        <v/>
      </c>
      <c r="T173" s="15">
        <f t="shared" si="95"/>
        <v>14</v>
      </c>
    </row>
    <row r="174">
      <c r="A174" s="28">
        <v>9.32051153E8</v>
      </c>
      <c r="B174" s="29">
        <v>9.32051153E8</v>
      </c>
      <c r="C174" s="30" t="s">
        <v>412</v>
      </c>
      <c r="D174" s="30" t="s">
        <v>413</v>
      </c>
      <c r="E174" s="30" t="s">
        <v>407</v>
      </c>
      <c r="F174" s="17">
        <f t="shared" ref="F174:S174" si="100">F189</f>
        <v>32</v>
      </c>
      <c r="G174" s="18" t="str">
        <f t="shared" si="100"/>
        <v>https://github.com/Akram-Rekik/DevopsProjectECE</v>
      </c>
      <c r="H174" s="17">
        <f t="shared" si="100"/>
        <v>3</v>
      </c>
      <c r="I174" s="17">
        <f t="shared" si="100"/>
        <v>1</v>
      </c>
      <c r="J174" s="17">
        <f t="shared" si="100"/>
        <v>1</v>
      </c>
      <c r="K174" s="17">
        <f t="shared" si="100"/>
        <v>1</v>
      </c>
      <c r="L174" s="17">
        <f t="shared" si="100"/>
        <v>2</v>
      </c>
      <c r="M174" s="17">
        <f t="shared" si="100"/>
        <v>4</v>
      </c>
      <c r="N174" s="17">
        <f t="shared" si="100"/>
        <v>0</v>
      </c>
      <c r="O174" s="17">
        <f t="shared" si="100"/>
        <v>2</v>
      </c>
      <c r="P174" s="17">
        <f t="shared" si="100"/>
        <v>2</v>
      </c>
      <c r="Q174" s="17" t="str">
        <f t="shared" si="100"/>
        <v/>
      </c>
      <c r="R174" s="14" t="str">
        <f t="shared" si="100"/>
        <v>- java app
- postgresql</v>
      </c>
      <c r="S174" s="14" t="str">
        <f t="shared" si="100"/>
        <v/>
      </c>
      <c r="T174" s="15">
        <f t="shared" si="95"/>
        <v>16</v>
      </c>
    </row>
    <row r="175">
      <c r="A175" s="20">
        <v>9.31900761E8</v>
      </c>
      <c r="B175" s="21">
        <v>9.31900761E8</v>
      </c>
      <c r="C175" s="20" t="s">
        <v>414</v>
      </c>
      <c r="D175" s="20" t="s">
        <v>415</v>
      </c>
      <c r="E175" s="20" t="s">
        <v>407</v>
      </c>
      <c r="F175" s="22">
        <f t="shared" ref="F175:S175" si="101">F217</f>
        <v>16</v>
      </c>
      <c r="G175" s="23" t="str">
        <f t="shared" si="101"/>
        <v>https://github.com/marionKB/devops_API</v>
      </c>
      <c r="H175" s="22">
        <f t="shared" si="101"/>
        <v>1</v>
      </c>
      <c r="I175" s="22">
        <f t="shared" si="101"/>
        <v>1</v>
      </c>
      <c r="J175" s="22">
        <f t="shared" si="101"/>
        <v>1</v>
      </c>
      <c r="K175" s="22">
        <f t="shared" si="101"/>
        <v>1</v>
      </c>
      <c r="L175" s="22">
        <f t="shared" si="101"/>
        <v>2</v>
      </c>
      <c r="M175" s="22">
        <f t="shared" si="101"/>
        <v>4</v>
      </c>
      <c r="N175" s="22">
        <f t="shared" si="101"/>
        <v>0</v>
      </c>
      <c r="O175" s="22">
        <f t="shared" si="101"/>
        <v>0</v>
      </c>
      <c r="P175" s="22">
        <f t="shared" si="101"/>
        <v>2</v>
      </c>
      <c r="Q175" s="22" t="str">
        <f t="shared" si="101"/>
        <v/>
      </c>
      <c r="R175" s="22" t="str">
        <f t="shared" si="101"/>
        <v>- mysql
- app</v>
      </c>
      <c r="S175" s="22" t="str">
        <f t="shared" si="101"/>
        <v/>
      </c>
      <c r="T175" s="22">
        <f t="shared" si="95"/>
        <v>12</v>
      </c>
    </row>
    <row r="176">
      <c r="A176" s="28">
        <v>9.3170183E8</v>
      </c>
      <c r="B176" s="29">
        <v>9.3170183E8</v>
      </c>
      <c r="C176" s="30" t="s">
        <v>416</v>
      </c>
      <c r="D176" s="30" t="s">
        <v>417</v>
      </c>
      <c r="E176" s="30" t="s">
        <v>407</v>
      </c>
      <c r="F176" s="6">
        <v>75.0</v>
      </c>
      <c r="G176" s="19" t="s">
        <v>418</v>
      </c>
      <c r="H176" s="6">
        <v>3.0</v>
      </c>
      <c r="I176" s="6">
        <v>1.0</v>
      </c>
      <c r="J176" s="6">
        <v>3.0</v>
      </c>
      <c r="K176" s="6">
        <v>1.0</v>
      </c>
      <c r="L176" s="6">
        <v>2.0</v>
      </c>
      <c r="M176" s="6">
        <v>0.0</v>
      </c>
      <c r="N176" s="6">
        <v>0.0</v>
      </c>
      <c r="O176" s="6">
        <v>3.0</v>
      </c>
      <c r="P176" s="6">
        <v>4.0</v>
      </c>
      <c r="Q176" s="6">
        <v>1.0</v>
      </c>
      <c r="R176" s="14"/>
      <c r="S176" s="24" t="s">
        <v>82</v>
      </c>
      <c r="T176" s="15">
        <f t="shared" si="95"/>
        <v>16</v>
      </c>
    </row>
    <row r="177">
      <c r="A177" s="28">
        <v>9.32050973E8</v>
      </c>
      <c r="B177" s="29">
        <v>9.32050973E8</v>
      </c>
      <c r="C177" s="30" t="s">
        <v>419</v>
      </c>
      <c r="D177" s="30" t="s">
        <v>78</v>
      </c>
      <c r="E177" s="30" t="s">
        <v>398</v>
      </c>
      <c r="G177" s="19" t="s">
        <v>420</v>
      </c>
      <c r="H177" s="6">
        <v>1.0</v>
      </c>
      <c r="I177" s="6">
        <v>1.0</v>
      </c>
      <c r="J177" s="6">
        <v>1.0</v>
      </c>
      <c r="K177" s="6">
        <v>1.0</v>
      </c>
      <c r="L177" s="6">
        <v>1.0</v>
      </c>
      <c r="M177" s="6">
        <v>1.0</v>
      </c>
      <c r="N177" s="6">
        <v>1.0</v>
      </c>
      <c r="O177" s="6">
        <v>1.0</v>
      </c>
      <c r="P177" s="6">
        <v>0.0</v>
      </c>
      <c r="Q177" s="6">
        <v>0.0</v>
      </c>
      <c r="R177" s="14"/>
      <c r="S177" s="24" t="s">
        <v>421</v>
      </c>
      <c r="T177" s="15">
        <f t="shared" si="95"/>
        <v>8</v>
      </c>
    </row>
    <row r="178">
      <c r="A178" s="28">
        <v>9.31900759E8</v>
      </c>
      <c r="B178" s="29">
        <v>9.31900759E8</v>
      </c>
      <c r="C178" s="30" t="s">
        <v>422</v>
      </c>
      <c r="D178" s="30" t="s">
        <v>225</v>
      </c>
      <c r="E178" s="30" t="s">
        <v>407</v>
      </c>
      <c r="F178" s="6">
        <v>60.0</v>
      </c>
      <c r="G178" s="19" t="s">
        <v>423</v>
      </c>
      <c r="H178" s="27">
        <v>3.0</v>
      </c>
      <c r="I178" s="27">
        <v>1.0</v>
      </c>
      <c r="J178" s="6">
        <v>3.0</v>
      </c>
      <c r="K178" s="6">
        <v>1.0</v>
      </c>
      <c r="L178" s="6">
        <v>2.0</v>
      </c>
      <c r="M178" s="6">
        <v>3.0</v>
      </c>
      <c r="N178" s="31">
        <v>2.0</v>
      </c>
      <c r="O178" s="6">
        <v>4.0</v>
      </c>
      <c r="P178" s="6">
        <v>2.0</v>
      </c>
      <c r="Q178" s="31">
        <v>1.0</v>
      </c>
      <c r="R178" s="24" t="s">
        <v>424</v>
      </c>
      <c r="S178" s="32" t="s">
        <v>82</v>
      </c>
      <c r="T178" s="15">
        <f t="shared" si="95"/>
        <v>20</v>
      </c>
    </row>
    <row r="179">
      <c r="A179" s="28">
        <v>9.31900763E8</v>
      </c>
      <c r="B179" s="29">
        <v>9.31900763E8</v>
      </c>
      <c r="C179" s="30" t="s">
        <v>425</v>
      </c>
      <c r="D179" s="30" t="s">
        <v>426</v>
      </c>
      <c r="E179" s="30" t="s">
        <v>407</v>
      </c>
      <c r="F179" s="17">
        <f t="shared" ref="F179:S179" si="102">F191</f>
        <v>17</v>
      </c>
      <c r="G179" s="18" t="str">
        <f t="shared" si="102"/>
        <v>https://github.com/LMarwan/userForm</v>
      </c>
      <c r="H179" s="17">
        <f t="shared" si="102"/>
        <v>2</v>
      </c>
      <c r="I179" s="17">
        <f t="shared" si="102"/>
        <v>1</v>
      </c>
      <c r="J179" s="17">
        <f t="shared" si="102"/>
        <v>2</v>
      </c>
      <c r="K179" s="17">
        <f t="shared" si="102"/>
        <v>1</v>
      </c>
      <c r="L179" s="17">
        <f t="shared" si="102"/>
        <v>2</v>
      </c>
      <c r="M179" s="17">
        <f t="shared" si="102"/>
        <v>4</v>
      </c>
      <c r="N179" s="17">
        <f t="shared" si="102"/>
        <v>0</v>
      </c>
      <c r="O179" s="17">
        <f t="shared" si="102"/>
        <v>0</v>
      </c>
      <c r="P179" s="17">
        <f t="shared" si="102"/>
        <v>1</v>
      </c>
      <c r="Q179" s="17">
        <f t="shared" si="102"/>
        <v>0</v>
      </c>
      <c r="R179" s="14" t="str">
        <f t="shared" si="102"/>
        <v>- app front</v>
      </c>
      <c r="S179" s="14" t="str">
        <f t="shared" si="102"/>
        <v/>
      </c>
      <c r="T179" s="15">
        <f t="shared" si="95"/>
        <v>13</v>
      </c>
    </row>
    <row r="180">
      <c r="A180" s="28">
        <v>9.31701859E8</v>
      </c>
      <c r="B180" s="29">
        <v>9.31701859E8</v>
      </c>
      <c r="C180" s="30" t="s">
        <v>427</v>
      </c>
      <c r="D180" s="30" t="s">
        <v>428</v>
      </c>
      <c r="E180" s="30" t="s">
        <v>407</v>
      </c>
      <c r="F180" s="17">
        <f t="shared" ref="F180:S180" si="103">F176</f>
        <v>75</v>
      </c>
      <c r="G180" s="18" t="str">
        <f t="shared" si="103"/>
        <v>https://gitlab.com/ece-devops/credentials-server</v>
      </c>
      <c r="H180" s="17">
        <f t="shared" si="103"/>
        <v>3</v>
      </c>
      <c r="I180" s="17">
        <f t="shared" si="103"/>
        <v>1</v>
      </c>
      <c r="J180" s="17">
        <f t="shared" si="103"/>
        <v>3</v>
      </c>
      <c r="K180" s="17">
        <f t="shared" si="103"/>
        <v>1</v>
      </c>
      <c r="L180" s="17">
        <f t="shared" si="103"/>
        <v>2</v>
      </c>
      <c r="M180" s="17">
        <f t="shared" si="103"/>
        <v>0</v>
      </c>
      <c r="N180" s="17">
        <f t="shared" si="103"/>
        <v>0</v>
      </c>
      <c r="O180" s="17">
        <f t="shared" si="103"/>
        <v>3</v>
      </c>
      <c r="P180" s="17">
        <f t="shared" si="103"/>
        <v>4</v>
      </c>
      <c r="Q180" s="17">
        <f t="shared" si="103"/>
        <v>1</v>
      </c>
      <c r="R180" s="14" t="str">
        <f t="shared" si="103"/>
        <v/>
      </c>
      <c r="S180" s="14" t="str">
        <f t="shared" si="103"/>
        <v>- gitignore</v>
      </c>
      <c r="T180" s="15">
        <f t="shared" si="95"/>
        <v>16</v>
      </c>
    </row>
    <row r="181">
      <c r="A181" s="28">
        <v>9.31701881E8</v>
      </c>
      <c r="B181" s="29">
        <v>9.31701881E8</v>
      </c>
      <c r="C181" s="30"/>
      <c r="D181" s="30" t="s">
        <v>429</v>
      </c>
      <c r="E181" s="30" t="s">
        <v>407</v>
      </c>
      <c r="F181" s="17">
        <f t="shared" ref="F181:S181" si="104">F176</f>
        <v>75</v>
      </c>
      <c r="G181" s="18" t="str">
        <f t="shared" si="104"/>
        <v>https://gitlab.com/ece-devops/credentials-server</v>
      </c>
      <c r="H181" s="17">
        <f t="shared" si="104"/>
        <v>3</v>
      </c>
      <c r="I181" s="17">
        <f t="shared" si="104"/>
        <v>1</v>
      </c>
      <c r="J181" s="17">
        <f t="shared" si="104"/>
        <v>3</v>
      </c>
      <c r="K181" s="17">
        <f t="shared" si="104"/>
        <v>1</v>
      </c>
      <c r="L181" s="17">
        <f t="shared" si="104"/>
        <v>2</v>
      </c>
      <c r="M181" s="17">
        <f t="shared" si="104"/>
        <v>0</v>
      </c>
      <c r="N181" s="17">
        <f t="shared" si="104"/>
        <v>0</v>
      </c>
      <c r="O181" s="17">
        <f t="shared" si="104"/>
        <v>3</v>
      </c>
      <c r="P181" s="17">
        <f t="shared" si="104"/>
        <v>4</v>
      </c>
      <c r="Q181" s="17">
        <f t="shared" si="104"/>
        <v>1</v>
      </c>
      <c r="R181" s="14" t="str">
        <f t="shared" si="104"/>
        <v/>
      </c>
      <c r="S181" s="14" t="str">
        <f t="shared" si="104"/>
        <v>- gitignore</v>
      </c>
      <c r="T181" s="15">
        <f t="shared" si="95"/>
        <v>16</v>
      </c>
    </row>
    <row r="182">
      <c r="A182" s="28">
        <v>9.3190081E8</v>
      </c>
      <c r="B182" s="29">
        <v>9.3190081E8</v>
      </c>
      <c r="C182" s="30" t="s">
        <v>430</v>
      </c>
      <c r="D182" s="30" t="s">
        <v>431</v>
      </c>
      <c r="E182" s="30" t="s">
        <v>407</v>
      </c>
      <c r="F182" s="6">
        <v>79.0</v>
      </c>
      <c r="G182" s="19" t="s">
        <v>432</v>
      </c>
      <c r="H182" s="6">
        <v>3.0</v>
      </c>
      <c r="I182" s="6">
        <v>1.0</v>
      </c>
      <c r="J182" s="6">
        <v>3.0</v>
      </c>
      <c r="K182" s="6">
        <v>1.0</v>
      </c>
      <c r="L182" s="6">
        <v>0.0</v>
      </c>
      <c r="M182" s="6">
        <v>0.0</v>
      </c>
      <c r="N182" s="6">
        <v>0.0</v>
      </c>
      <c r="O182" s="6">
        <v>1.0</v>
      </c>
      <c r="P182" s="6">
        <v>4.0</v>
      </c>
      <c r="R182" s="24" t="s">
        <v>309</v>
      </c>
      <c r="S182" s="14"/>
      <c r="T182" s="15">
        <f t="shared" si="95"/>
        <v>13</v>
      </c>
    </row>
    <row r="183">
      <c r="A183" s="28">
        <v>9.31900794E8</v>
      </c>
      <c r="B183" s="29">
        <v>9.31900794E8</v>
      </c>
      <c r="C183" s="30" t="s">
        <v>433</v>
      </c>
      <c r="D183" s="30" t="s">
        <v>434</v>
      </c>
      <c r="E183" s="30" t="s">
        <v>398</v>
      </c>
      <c r="F183" s="17">
        <f t="shared" ref="F183:S183" si="105">F187</f>
        <v>69</v>
      </c>
      <c r="G183" s="18" t="str">
        <f t="shared" si="105"/>
        <v>https://bitbucket.org/Mohammed_Namane01/ece_project/src/master/</v>
      </c>
      <c r="H183" s="17">
        <f t="shared" si="105"/>
        <v>3</v>
      </c>
      <c r="I183" s="17">
        <f t="shared" si="105"/>
        <v>1</v>
      </c>
      <c r="J183" s="17">
        <f t="shared" si="105"/>
        <v>3</v>
      </c>
      <c r="K183" s="17">
        <f t="shared" si="105"/>
        <v>1</v>
      </c>
      <c r="L183" s="17">
        <f t="shared" si="105"/>
        <v>2</v>
      </c>
      <c r="M183" s="17">
        <f t="shared" si="105"/>
        <v>4</v>
      </c>
      <c r="N183" s="17">
        <f t="shared" si="105"/>
        <v>2</v>
      </c>
      <c r="O183" s="17">
        <f t="shared" si="105"/>
        <v>4</v>
      </c>
      <c r="P183" s="17" t="str">
        <f t="shared" si="105"/>
        <v/>
      </c>
      <c r="Q183" s="17">
        <f t="shared" si="105"/>
        <v>1</v>
      </c>
      <c r="R183" s="14" t="str">
        <f t="shared" si="105"/>
        <v/>
      </c>
      <c r="S183" s="14" t="str">
        <f t="shared" si="105"/>
        <v>- messy
- gitignore</v>
      </c>
      <c r="T183" s="15">
        <f t="shared" si="95"/>
        <v>19</v>
      </c>
    </row>
    <row r="184">
      <c r="A184" s="28">
        <v>9.31900651E8</v>
      </c>
      <c r="B184" s="29">
        <v>9.31900651E8</v>
      </c>
      <c r="C184" s="30" t="s">
        <v>435</v>
      </c>
      <c r="D184" s="30" t="s">
        <v>436</v>
      </c>
      <c r="E184" s="30" t="s">
        <v>407</v>
      </c>
      <c r="F184" s="17">
        <f t="shared" ref="F184:S184" si="106">F190</f>
        <v>68</v>
      </c>
      <c r="G184" s="18" t="str">
        <f t="shared" si="106"/>
        <v>https://github.com/DIANAOD/Proyecto3</v>
      </c>
      <c r="H184" s="17">
        <f t="shared" si="106"/>
        <v>3</v>
      </c>
      <c r="I184" s="17">
        <f t="shared" si="106"/>
        <v>1</v>
      </c>
      <c r="J184" s="17">
        <f t="shared" si="106"/>
        <v>3</v>
      </c>
      <c r="K184" s="17">
        <f t="shared" si="106"/>
        <v>1</v>
      </c>
      <c r="L184" s="17">
        <f t="shared" si="106"/>
        <v>2</v>
      </c>
      <c r="M184" s="17">
        <f t="shared" si="106"/>
        <v>3</v>
      </c>
      <c r="N184" s="17">
        <f t="shared" si="106"/>
        <v>0</v>
      </c>
      <c r="O184" s="17">
        <f t="shared" si="106"/>
        <v>4</v>
      </c>
      <c r="P184" s="17">
        <f t="shared" si="106"/>
        <v>3</v>
      </c>
      <c r="Q184" s="17">
        <f t="shared" si="106"/>
        <v>2</v>
      </c>
      <c r="R184" s="14" t="str">
        <f t="shared" si="106"/>
        <v/>
      </c>
      <c r="S184" s="14" t="str">
        <f t="shared" si="106"/>
        <v>- messy
- gitignore</v>
      </c>
      <c r="T184" s="15">
        <f t="shared" si="95"/>
        <v>18</v>
      </c>
    </row>
    <row r="185">
      <c r="A185" s="28">
        <v>9.3190079E8</v>
      </c>
      <c r="B185" s="29">
        <v>9.3190079E8</v>
      </c>
      <c r="C185" s="30" t="s">
        <v>437</v>
      </c>
      <c r="D185" s="30" t="s">
        <v>438</v>
      </c>
      <c r="E185" s="30" t="s">
        <v>398</v>
      </c>
      <c r="F185" s="6">
        <v>37.0</v>
      </c>
      <c r="G185" s="19" t="s">
        <v>439</v>
      </c>
      <c r="H185" s="6">
        <v>3.0</v>
      </c>
      <c r="I185" s="6">
        <v>1.0</v>
      </c>
      <c r="J185" s="6">
        <v>3.0</v>
      </c>
      <c r="K185" s="6">
        <v>1.0</v>
      </c>
      <c r="L185" s="6">
        <v>2.0</v>
      </c>
      <c r="M185" s="6">
        <v>0.0</v>
      </c>
      <c r="N185" s="6">
        <v>0.0</v>
      </c>
      <c r="O185" s="6">
        <v>0.0</v>
      </c>
      <c r="P185" s="6">
        <v>4.0</v>
      </c>
      <c r="R185" s="24" t="s">
        <v>440</v>
      </c>
      <c r="S185" s="14"/>
      <c r="T185" s="15">
        <f t="shared" si="95"/>
        <v>14</v>
      </c>
    </row>
    <row r="186">
      <c r="A186" s="28">
        <v>9.31900551E8</v>
      </c>
      <c r="B186" s="29">
        <v>9.31900551E8</v>
      </c>
      <c r="C186" s="30" t="s">
        <v>441</v>
      </c>
      <c r="D186" s="30" t="s">
        <v>442</v>
      </c>
      <c r="E186" s="30" t="s">
        <v>398</v>
      </c>
      <c r="F186" s="17">
        <f t="shared" ref="F186:S186" si="107">F190</f>
        <v>68</v>
      </c>
      <c r="G186" s="18" t="str">
        <f t="shared" si="107"/>
        <v>https://github.com/DIANAOD/Proyecto3</v>
      </c>
      <c r="H186" s="17">
        <f t="shared" si="107"/>
        <v>3</v>
      </c>
      <c r="I186" s="17">
        <f t="shared" si="107"/>
        <v>1</v>
      </c>
      <c r="J186" s="17">
        <f t="shared" si="107"/>
        <v>3</v>
      </c>
      <c r="K186" s="17">
        <f t="shared" si="107"/>
        <v>1</v>
      </c>
      <c r="L186" s="17">
        <f t="shared" si="107"/>
        <v>2</v>
      </c>
      <c r="M186" s="17">
        <f t="shared" si="107"/>
        <v>3</v>
      </c>
      <c r="N186" s="17">
        <f t="shared" si="107"/>
        <v>0</v>
      </c>
      <c r="O186" s="17">
        <f t="shared" si="107"/>
        <v>4</v>
      </c>
      <c r="P186" s="17">
        <f t="shared" si="107"/>
        <v>3</v>
      </c>
      <c r="Q186" s="17">
        <f t="shared" si="107"/>
        <v>2</v>
      </c>
      <c r="R186" s="14" t="str">
        <f t="shared" si="107"/>
        <v/>
      </c>
      <c r="S186" s="14" t="str">
        <f t="shared" si="107"/>
        <v>- messy
- gitignore</v>
      </c>
      <c r="T186" s="15">
        <f t="shared" si="95"/>
        <v>18</v>
      </c>
    </row>
    <row r="187">
      <c r="A187" s="28">
        <v>9.31900777E8</v>
      </c>
      <c r="B187" s="29">
        <v>9.31900777E8</v>
      </c>
      <c r="C187" s="30" t="s">
        <v>443</v>
      </c>
      <c r="D187" s="30" t="s">
        <v>386</v>
      </c>
      <c r="E187" s="30" t="s">
        <v>398</v>
      </c>
      <c r="F187" s="6">
        <v>69.0</v>
      </c>
      <c r="G187" s="19" t="s">
        <v>444</v>
      </c>
      <c r="H187" s="6">
        <v>3.0</v>
      </c>
      <c r="I187" s="6">
        <v>1.0</v>
      </c>
      <c r="J187" s="6">
        <v>3.0</v>
      </c>
      <c r="K187" s="6">
        <v>1.0</v>
      </c>
      <c r="L187" s="6">
        <v>2.0</v>
      </c>
      <c r="M187" s="6">
        <v>4.0</v>
      </c>
      <c r="N187" s="6">
        <v>2.0</v>
      </c>
      <c r="O187" s="6">
        <v>4.0</v>
      </c>
      <c r="Q187" s="6">
        <v>1.0</v>
      </c>
      <c r="R187" s="14"/>
      <c r="S187" s="24" t="s">
        <v>445</v>
      </c>
      <c r="T187" s="15">
        <f t="shared" si="95"/>
        <v>19</v>
      </c>
    </row>
    <row r="188">
      <c r="A188" s="28">
        <v>9.31900689E8</v>
      </c>
      <c r="B188" s="29">
        <v>9.31900689E8</v>
      </c>
      <c r="C188" s="30" t="s">
        <v>446</v>
      </c>
      <c r="D188" s="30" t="s">
        <v>331</v>
      </c>
      <c r="E188" s="30" t="s">
        <v>398</v>
      </c>
      <c r="F188" s="17">
        <f t="shared" ref="F188:S188" si="108">F197</f>
        <v>65</v>
      </c>
      <c r="G188" s="18" t="str">
        <f t="shared" si="108"/>
        <v>https://github.com/Xacide/cinema</v>
      </c>
      <c r="H188" s="17">
        <f t="shared" si="108"/>
        <v>1</v>
      </c>
      <c r="I188" s="17">
        <f t="shared" si="108"/>
        <v>1</v>
      </c>
      <c r="J188" s="17">
        <f t="shared" si="108"/>
        <v>2</v>
      </c>
      <c r="K188" s="17">
        <f t="shared" si="108"/>
        <v>0</v>
      </c>
      <c r="L188" s="17">
        <f t="shared" si="108"/>
        <v>0</v>
      </c>
      <c r="M188" s="17">
        <f t="shared" si="108"/>
        <v>0</v>
      </c>
      <c r="N188" s="17">
        <f t="shared" si="108"/>
        <v>0</v>
      </c>
      <c r="O188" s="17">
        <f t="shared" si="108"/>
        <v>0</v>
      </c>
      <c r="P188" s="17">
        <f t="shared" si="108"/>
        <v>3</v>
      </c>
      <c r="Q188" s="17" t="str">
        <f t="shared" si="108"/>
        <v/>
      </c>
      <c r="R188" s="14" t="str">
        <f t="shared" si="108"/>
        <v>- python
- mysql
- app front</v>
      </c>
      <c r="S188" s="14" t="str">
        <f t="shared" si="108"/>
        <v/>
      </c>
      <c r="T188" s="15">
        <f>SUM(H189:P189)-Q189</f>
        <v>16</v>
      </c>
    </row>
    <row r="189">
      <c r="A189" s="28">
        <v>9.31900807E8</v>
      </c>
      <c r="B189" s="29">
        <v>9.31900807E8</v>
      </c>
      <c r="C189" s="30" t="s">
        <v>447</v>
      </c>
      <c r="D189" s="30" t="s">
        <v>448</v>
      </c>
      <c r="E189" s="30" t="s">
        <v>407</v>
      </c>
      <c r="F189" s="6">
        <v>32.0</v>
      </c>
      <c r="G189" s="19" t="s">
        <v>449</v>
      </c>
      <c r="H189" s="6">
        <v>3.0</v>
      </c>
      <c r="I189" s="6">
        <v>1.0</v>
      </c>
      <c r="J189" s="6">
        <v>1.0</v>
      </c>
      <c r="K189" s="6">
        <v>1.0</v>
      </c>
      <c r="L189" s="6">
        <v>2.0</v>
      </c>
      <c r="M189" s="6">
        <v>4.0</v>
      </c>
      <c r="N189" s="6">
        <v>0.0</v>
      </c>
      <c r="O189" s="6">
        <v>2.0</v>
      </c>
      <c r="P189" s="6">
        <v>2.0</v>
      </c>
      <c r="R189" s="24" t="s">
        <v>450</v>
      </c>
      <c r="S189" s="14"/>
      <c r="T189" s="15">
        <f t="shared" ref="T189:T229" si="109">SUM(H189:P189)-Q189</f>
        <v>16</v>
      </c>
    </row>
    <row r="190">
      <c r="A190" s="28">
        <v>9.31900555E8</v>
      </c>
      <c r="B190" s="29">
        <v>9.31900555E8</v>
      </c>
      <c r="C190" s="30" t="s">
        <v>451</v>
      </c>
      <c r="D190" s="30" t="s">
        <v>452</v>
      </c>
      <c r="E190" s="30" t="s">
        <v>407</v>
      </c>
      <c r="F190" s="6">
        <v>68.0</v>
      </c>
      <c r="G190" s="19" t="s">
        <v>453</v>
      </c>
      <c r="H190" s="6">
        <v>3.0</v>
      </c>
      <c r="I190" s="6">
        <v>1.0</v>
      </c>
      <c r="J190" s="6">
        <v>3.0</v>
      </c>
      <c r="K190" s="6">
        <v>1.0</v>
      </c>
      <c r="L190" s="6">
        <v>2.0</v>
      </c>
      <c r="M190" s="6">
        <v>3.0</v>
      </c>
      <c r="N190" s="6">
        <v>0.0</v>
      </c>
      <c r="O190" s="6">
        <v>4.0</v>
      </c>
      <c r="P190" s="6">
        <v>3.0</v>
      </c>
      <c r="Q190" s="6">
        <v>2.0</v>
      </c>
      <c r="R190" s="14"/>
      <c r="S190" s="24" t="s">
        <v>445</v>
      </c>
      <c r="T190" s="15">
        <f t="shared" si="109"/>
        <v>18</v>
      </c>
    </row>
    <row r="191">
      <c r="A191" s="28">
        <v>9.31900778E8</v>
      </c>
      <c r="B191" s="29">
        <v>9.31900778E8</v>
      </c>
      <c r="C191" s="30" t="s">
        <v>454</v>
      </c>
      <c r="D191" s="30" t="s">
        <v>455</v>
      </c>
      <c r="E191" s="30" t="s">
        <v>398</v>
      </c>
      <c r="F191" s="6">
        <v>17.0</v>
      </c>
      <c r="G191" s="19" t="s">
        <v>456</v>
      </c>
      <c r="H191" s="6">
        <v>2.0</v>
      </c>
      <c r="I191" s="6">
        <v>1.0</v>
      </c>
      <c r="J191" s="6">
        <v>2.0</v>
      </c>
      <c r="K191" s="6">
        <v>1.0</v>
      </c>
      <c r="L191" s="6">
        <v>2.0</v>
      </c>
      <c r="M191" s="6">
        <v>4.0</v>
      </c>
      <c r="N191" s="6">
        <v>0.0</v>
      </c>
      <c r="O191" s="6">
        <v>0.0</v>
      </c>
      <c r="P191" s="6">
        <v>1.0</v>
      </c>
      <c r="Q191" s="6">
        <v>0.0</v>
      </c>
      <c r="R191" s="24" t="s">
        <v>104</v>
      </c>
      <c r="S191" s="14"/>
      <c r="T191" s="15">
        <f t="shared" si="109"/>
        <v>13</v>
      </c>
    </row>
    <row r="192">
      <c r="A192" s="28">
        <v>9.3170233E8</v>
      </c>
      <c r="B192" s="29">
        <v>9.3170233E8</v>
      </c>
      <c r="C192" s="30" t="s">
        <v>457</v>
      </c>
      <c r="D192" s="30" t="s">
        <v>458</v>
      </c>
      <c r="E192" s="30" t="s">
        <v>398</v>
      </c>
      <c r="F192" s="17">
        <f t="shared" ref="F192:S192" si="110">F227</f>
        <v>8</v>
      </c>
      <c r="G192" s="18" t="str">
        <f t="shared" si="110"/>
        <v>https://github.com/XuxuGhis/projet_devops1</v>
      </c>
      <c r="H192" s="17">
        <f t="shared" si="110"/>
        <v>3</v>
      </c>
      <c r="I192" s="17">
        <f t="shared" si="110"/>
        <v>1</v>
      </c>
      <c r="J192" s="17">
        <f t="shared" si="110"/>
        <v>0</v>
      </c>
      <c r="K192" s="17">
        <f t="shared" si="110"/>
        <v>1</v>
      </c>
      <c r="L192" s="17">
        <f t="shared" si="110"/>
        <v>2</v>
      </c>
      <c r="M192" s="17">
        <f t="shared" si="110"/>
        <v>4</v>
      </c>
      <c r="N192" s="17">
        <f t="shared" si="110"/>
        <v>0</v>
      </c>
      <c r="O192" s="17">
        <f t="shared" si="110"/>
        <v>4</v>
      </c>
      <c r="P192" s="17">
        <f t="shared" si="110"/>
        <v>3</v>
      </c>
      <c r="Q192" s="17" t="str">
        <f t="shared" si="110"/>
        <v/>
      </c>
      <c r="R192" s="14" t="str">
        <f t="shared" si="110"/>
        <v>- many things</v>
      </c>
      <c r="S192" s="14" t="str">
        <f t="shared" si="110"/>
        <v/>
      </c>
      <c r="T192" s="15">
        <f t="shared" si="109"/>
        <v>18</v>
      </c>
    </row>
    <row r="193">
      <c r="A193" s="28">
        <v>9.31900575E8</v>
      </c>
      <c r="B193" s="29">
        <v>9.31900575E8</v>
      </c>
      <c r="C193" s="30" t="s">
        <v>459</v>
      </c>
      <c r="D193" s="30" t="s">
        <v>460</v>
      </c>
      <c r="E193" s="30" t="s">
        <v>407</v>
      </c>
      <c r="F193" s="17">
        <f t="shared" ref="F193:S193" si="111">F219</f>
        <v>85</v>
      </c>
      <c r="G193" s="18" t="str">
        <f t="shared" si="111"/>
        <v>https://github.com/LouiseLELIEVRE/ECE_DEVOPS</v>
      </c>
      <c r="H193" s="17">
        <f t="shared" si="111"/>
        <v>3</v>
      </c>
      <c r="I193" s="17">
        <f t="shared" si="111"/>
        <v>1</v>
      </c>
      <c r="J193" s="17">
        <f t="shared" si="111"/>
        <v>2</v>
      </c>
      <c r="K193" s="17">
        <f t="shared" si="111"/>
        <v>1</v>
      </c>
      <c r="L193" s="17">
        <f t="shared" si="111"/>
        <v>2</v>
      </c>
      <c r="M193" s="17">
        <f t="shared" si="111"/>
        <v>0</v>
      </c>
      <c r="N193" s="17">
        <f t="shared" si="111"/>
        <v>0</v>
      </c>
      <c r="O193" s="17">
        <f t="shared" si="111"/>
        <v>0</v>
      </c>
      <c r="P193" s="17">
        <f t="shared" si="111"/>
        <v>3</v>
      </c>
      <c r="Q193" s="17" t="str">
        <f t="shared" si="111"/>
        <v/>
      </c>
      <c r="R193" s="14" t="str">
        <f t="shared" si="111"/>
        <v>- gitlab ci
- app front
- mongo</v>
      </c>
      <c r="S193" s="14" t="str">
        <f t="shared" si="111"/>
        <v/>
      </c>
      <c r="T193" s="15">
        <f t="shared" si="109"/>
        <v>12</v>
      </c>
    </row>
    <row r="194">
      <c r="A194" s="28">
        <v>9.31702038E8</v>
      </c>
      <c r="B194" s="29">
        <v>9.31702038E8</v>
      </c>
      <c r="C194" s="30" t="s">
        <v>461</v>
      </c>
      <c r="D194" s="30" t="s">
        <v>462</v>
      </c>
      <c r="E194" s="30" t="s">
        <v>407</v>
      </c>
      <c r="G194" s="19" t="s">
        <v>463</v>
      </c>
      <c r="H194" s="6">
        <v>3.0</v>
      </c>
      <c r="I194" s="6">
        <v>1.0</v>
      </c>
      <c r="J194" s="6">
        <v>3.0</v>
      </c>
      <c r="K194" s="6">
        <v>1.0</v>
      </c>
      <c r="L194" s="6">
        <v>2.0</v>
      </c>
      <c r="M194" s="6">
        <v>4.0</v>
      </c>
      <c r="N194" s="6">
        <v>0.0</v>
      </c>
      <c r="O194" s="6">
        <v>4.0</v>
      </c>
      <c r="P194" s="6">
        <v>2.0</v>
      </c>
      <c r="Q194" s="6">
        <v>0.0</v>
      </c>
      <c r="R194" s="24" t="s">
        <v>283</v>
      </c>
      <c r="S194" s="14"/>
      <c r="T194" s="15">
        <f t="shared" si="109"/>
        <v>20</v>
      </c>
    </row>
    <row r="195">
      <c r="A195" s="28">
        <v>9.31900811E8</v>
      </c>
      <c r="B195" s="29">
        <v>9.31900811E8</v>
      </c>
      <c r="C195" s="30" t="s">
        <v>464</v>
      </c>
      <c r="D195" s="30" t="s">
        <v>465</v>
      </c>
      <c r="E195" s="30" t="s">
        <v>398</v>
      </c>
      <c r="F195" s="17">
        <f t="shared" ref="F195:S195" si="112">F197</f>
        <v>65</v>
      </c>
      <c r="G195" s="18" t="str">
        <f t="shared" si="112"/>
        <v>https://github.com/Xacide/cinema</v>
      </c>
      <c r="H195" s="17">
        <f t="shared" si="112"/>
        <v>1</v>
      </c>
      <c r="I195" s="17">
        <f t="shared" si="112"/>
        <v>1</v>
      </c>
      <c r="J195" s="17">
        <f t="shared" si="112"/>
        <v>2</v>
      </c>
      <c r="K195" s="17">
        <f t="shared" si="112"/>
        <v>0</v>
      </c>
      <c r="L195" s="17">
        <f t="shared" si="112"/>
        <v>0</v>
      </c>
      <c r="M195" s="17">
        <f t="shared" si="112"/>
        <v>0</v>
      </c>
      <c r="N195" s="17">
        <f t="shared" si="112"/>
        <v>0</v>
      </c>
      <c r="O195" s="17">
        <f t="shared" si="112"/>
        <v>0</v>
      </c>
      <c r="P195" s="17">
        <f t="shared" si="112"/>
        <v>3</v>
      </c>
      <c r="Q195" s="17" t="str">
        <f t="shared" si="112"/>
        <v/>
      </c>
      <c r="R195" s="14" t="str">
        <f t="shared" si="112"/>
        <v>- python
- mysql
- app front</v>
      </c>
      <c r="S195" s="14" t="str">
        <f t="shared" si="112"/>
        <v/>
      </c>
      <c r="T195" s="15">
        <f t="shared" si="109"/>
        <v>7</v>
      </c>
    </row>
    <row r="196">
      <c r="A196" s="28">
        <v>9.31900803E8</v>
      </c>
      <c r="B196" s="29">
        <v>9.31900803E8</v>
      </c>
      <c r="C196" s="30" t="s">
        <v>466</v>
      </c>
      <c r="D196" s="30" t="s">
        <v>193</v>
      </c>
      <c r="E196" s="30" t="s">
        <v>407</v>
      </c>
      <c r="F196" s="17">
        <f t="shared" ref="F196:S196" si="113">F169</f>
        <v>40</v>
      </c>
      <c r="G196" s="18" t="str">
        <f t="shared" si="113"/>
        <v>https://github.com/totoaleau/API-devops-project</v>
      </c>
      <c r="H196" s="17">
        <f t="shared" si="113"/>
        <v>3</v>
      </c>
      <c r="I196" s="17">
        <f t="shared" si="113"/>
        <v>1</v>
      </c>
      <c r="J196" s="17">
        <f t="shared" si="113"/>
        <v>3</v>
      </c>
      <c r="K196" s="17">
        <f t="shared" si="113"/>
        <v>1</v>
      </c>
      <c r="L196" s="17">
        <f t="shared" si="113"/>
        <v>1</v>
      </c>
      <c r="M196" s="17">
        <f t="shared" si="113"/>
        <v>2</v>
      </c>
      <c r="N196" s="17">
        <f t="shared" si="113"/>
        <v>2</v>
      </c>
      <c r="O196" s="17">
        <f t="shared" si="113"/>
        <v>3</v>
      </c>
      <c r="P196" s="17">
        <f t="shared" si="113"/>
        <v>4</v>
      </c>
      <c r="Q196" s="17">
        <f t="shared" si="113"/>
        <v>1</v>
      </c>
      <c r="R196" s="14" t="str">
        <f t="shared" si="113"/>
        <v>- many things</v>
      </c>
      <c r="S196" s="14" t="str">
        <f t="shared" si="113"/>
        <v>- gitignore
- a bit messy</v>
      </c>
      <c r="T196" s="15">
        <f t="shared" si="109"/>
        <v>19</v>
      </c>
    </row>
    <row r="197">
      <c r="A197" s="28">
        <v>9.31900787E8</v>
      </c>
      <c r="B197" s="29">
        <v>9.31900787E8</v>
      </c>
      <c r="C197" s="30" t="s">
        <v>467</v>
      </c>
      <c r="D197" s="30" t="s">
        <v>468</v>
      </c>
      <c r="E197" s="30" t="s">
        <v>407</v>
      </c>
      <c r="F197" s="6">
        <v>65.0</v>
      </c>
      <c r="G197" s="19" t="s">
        <v>469</v>
      </c>
      <c r="H197" s="6">
        <v>1.0</v>
      </c>
      <c r="I197" s="6">
        <v>1.0</v>
      </c>
      <c r="J197" s="6">
        <v>2.0</v>
      </c>
      <c r="K197" s="6">
        <v>0.0</v>
      </c>
      <c r="L197" s="6">
        <v>0.0</v>
      </c>
      <c r="M197" s="6">
        <v>0.0</v>
      </c>
      <c r="N197" s="6">
        <v>0.0</v>
      </c>
      <c r="O197" s="6">
        <v>0.0</v>
      </c>
      <c r="P197" s="6">
        <v>3.0</v>
      </c>
      <c r="R197" s="24" t="s">
        <v>470</v>
      </c>
      <c r="S197" s="14"/>
      <c r="T197" s="15">
        <f t="shared" si="109"/>
        <v>7</v>
      </c>
    </row>
    <row r="198">
      <c r="A198" s="28">
        <v>9.31900814E8</v>
      </c>
      <c r="B198" s="29">
        <v>9.31900814E8</v>
      </c>
      <c r="C198" s="30" t="s">
        <v>471</v>
      </c>
      <c r="D198" s="30" t="s">
        <v>472</v>
      </c>
      <c r="E198" s="30" t="s">
        <v>398</v>
      </c>
      <c r="G198" s="19" t="s">
        <v>473</v>
      </c>
      <c r="H198" s="6">
        <v>3.0</v>
      </c>
      <c r="I198" s="6">
        <v>1.0</v>
      </c>
      <c r="J198" s="6">
        <v>3.0</v>
      </c>
      <c r="K198" s="6">
        <v>1.0</v>
      </c>
      <c r="L198" s="6">
        <v>1.0</v>
      </c>
      <c r="M198" s="6">
        <v>4.0</v>
      </c>
      <c r="N198" s="6">
        <v>2.0</v>
      </c>
      <c r="O198" s="6">
        <v>4.0</v>
      </c>
      <c r="P198" s="6">
        <v>1.0</v>
      </c>
      <c r="Q198" s="6">
        <v>0.0</v>
      </c>
      <c r="R198" s="24" t="s">
        <v>104</v>
      </c>
      <c r="S198" s="14"/>
      <c r="T198" s="15">
        <f t="shared" si="109"/>
        <v>20</v>
      </c>
    </row>
    <row r="199">
      <c r="A199" s="28">
        <v>9.3190078E8</v>
      </c>
      <c r="B199" s="29">
        <v>9.3190078E8</v>
      </c>
      <c r="C199" s="30" t="s">
        <v>474</v>
      </c>
      <c r="D199" s="30" t="s">
        <v>475</v>
      </c>
      <c r="E199" s="30" t="s">
        <v>398</v>
      </c>
      <c r="F199" s="17">
        <f t="shared" ref="F199:S199" si="114">F182</f>
        <v>79</v>
      </c>
      <c r="G199" s="18" t="str">
        <f t="shared" si="114"/>
        <v>https://github.com/MUSteven/devops-project</v>
      </c>
      <c r="H199" s="17">
        <f t="shared" si="114"/>
        <v>3</v>
      </c>
      <c r="I199" s="17">
        <f t="shared" si="114"/>
        <v>1</v>
      </c>
      <c r="J199" s="17">
        <f t="shared" si="114"/>
        <v>3</v>
      </c>
      <c r="K199" s="17">
        <f t="shared" si="114"/>
        <v>1</v>
      </c>
      <c r="L199" s="17">
        <f t="shared" si="114"/>
        <v>0</v>
      </c>
      <c r="M199" s="17">
        <f t="shared" si="114"/>
        <v>0</v>
      </c>
      <c r="N199" s="17">
        <f t="shared" si="114"/>
        <v>0</v>
      </c>
      <c r="O199" s="17">
        <f t="shared" si="114"/>
        <v>1</v>
      </c>
      <c r="P199" s="17">
        <f t="shared" si="114"/>
        <v>4</v>
      </c>
      <c r="Q199" s="17" t="str">
        <f t="shared" si="114"/>
        <v/>
      </c>
      <c r="R199" s="14" t="str">
        <f t="shared" si="114"/>
        <v>- some things</v>
      </c>
      <c r="S199" s="14" t="str">
        <f t="shared" si="114"/>
        <v/>
      </c>
      <c r="T199" s="15">
        <f t="shared" si="109"/>
        <v>13</v>
      </c>
    </row>
    <row r="200">
      <c r="A200" s="28">
        <v>9.31900775E8</v>
      </c>
      <c r="B200" s="29">
        <v>9.31900775E8</v>
      </c>
      <c r="C200" s="30" t="s">
        <v>476</v>
      </c>
      <c r="D200" s="30" t="s">
        <v>477</v>
      </c>
      <c r="E200" s="30" t="s">
        <v>478</v>
      </c>
      <c r="F200" s="6">
        <v>72.0</v>
      </c>
      <c r="G200" s="19" t="s">
        <v>479</v>
      </c>
      <c r="H200" s="6">
        <v>3.0</v>
      </c>
      <c r="I200" s="6">
        <v>1.0</v>
      </c>
      <c r="J200" s="6">
        <v>3.0</v>
      </c>
      <c r="K200" s="6">
        <v>1.0</v>
      </c>
      <c r="L200" s="6">
        <v>2.0</v>
      </c>
      <c r="M200" s="6">
        <v>4.0</v>
      </c>
      <c r="N200" s="6">
        <v>2.0</v>
      </c>
      <c r="O200" s="6">
        <v>4.0</v>
      </c>
      <c r="P200" s="6"/>
      <c r="R200" s="24" t="s">
        <v>480</v>
      </c>
      <c r="S200" s="14"/>
      <c r="T200" s="15">
        <f t="shared" si="109"/>
        <v>20</v>
      </c>
    </row>
    <row r="201">
      <c r="A201" s="28">
        <v>9.31900767E8</v>
      </c>
      <c r="B201" s="29">
        <v>9.31900767E8</v>
      </c>
      <c r="C201" s="30" t="s">
        <v>481</v>
      </c>
      <c r="D201" s="30" t="s">
        <v>482</v>
      </c>
      <c r="E201" s="30" t="s">
        <v>478</v>
      </c>
      <c r="F201" s="17">
        <f t="shared" ref="F201:S201" si="115">F204</f>
        <v>30</v>
      </c>
      <c r="G201" s="18" t="str">
        <f t="shared" si="115"/>
        <v>https://gitlab.com/ecedevops/project</v>
      </c>
      <c r="H201" s="17">
        <f t="shared" si="115"/>
        <v>2</v>
      </c>
      <c r="I201" s="17">
        <f t="shared" si="115"/>
        <v>1</v>
      </c>
      <c r="J201" s="17">
        <f t="shared" si="115"/>
        <v>3</v>
      </c>
      <c r="K201" s="17">
        <f t="shared" si="115"/>
        <v>1</v>
      </c>
      <c r="L201" s="17">
        <f t="shared" si="115"/>
        <v>2</v>
      </c>
      <c r="M201" s="17">
        <f t="shared" si="115"/>
        <v>4</v>
      </c>
      <c r="N201" s="17">
        <f t="shared" si="115"/>
        <v>0</v>
      </c>
      <c r="O201" s="17">
        <f t="shared" si="115"/>
        <v>0</v>
      </c>
      <c r="P201" s="17">
        <f t="shared" si="115"/>
        <v>4</v>
      </c>
      <c r="Q201" s="17" t="str">
        <f t="shared" si="115"/>
        <v/>
      </c>
      <c r="R201" s="14" t="str">
        <f t="shared" si="115"/>
        <v>- many things</v>
      </c>
      <c r="S201" s="14" t="str">
        <f t="shared" si="115"/>
        <v>- lack of participants, short term</v>
      </c>
      <c r="T201" s="15">
        <f t="shared" si="109"/>
        <v>17</v>
      </c>
    </row>
    <row r="202">
      <c r="A202" s="28">
        <v>9.31900789E8</v>
      </c>
      <c r="B202" s="29">
        <v>9.31900789E8</v>
      </c>
      <c r="C202" s="30" t="s">
        <v>483</v>
      </c>
      <c r="D202" s="30" t="s">
        <v>484</v>
      </c>
      <c r="E202" s="30" t="s">
        <v>485</v>
      </c>
      <c r="F202" s="17">
        <f t="shared" ref="F202:S202" si="116">F204</f>
        <v>30</v>
      </c>
      <c r="G202" s="18" t="str">
        <f t="shared" si="116"/>
        <v>https://gitlab.com/ecedevops/project</v>
      </c>
      <c r="H202" s="17">
        <f t="shared" si="116"/>
        <v>2</v>
      </c>
      <c r="I202" s="17">
        <f t="shared" si="116"/>
        <v>1</v>
      </c>
      <c r="J202" s="17">
        <f t="shared" si="116"/>
        <v>3</v>
      </c>
      <c r="K202" s="17">
        <f t="shared" si="116"/>
        <v>1</v>
      </c>
      <c r="L202" s="17">
        <f t="shared" si="116"/>
        <v>2</v>
      </c>
      <c r="M202" s="17">
        <f t="shared" si="116"/>
        <v>4</v>
      </c>
      <c r="N202" s="17">
        <f t="shared" si="116"/>
        <v>0</v>
      </c>
      <c r="O202" s="17">
        <f t="shared" si="116"/>
        <v>0</v>
      </c>
      <c r="P202" s="17">
        <f t="shared" si="116"/>
        <v>4</v>
      </c>
      <c r="Q202" s="17" t="str">
        <f t="shared" si="116"/>
        <v/>
      </c>
      <c r="R202" s="14" t="str">
        <f t="shared" si="116"/>
        <v>- many things</v>
      </c>
      <c r="S202" s="14" t="str">
        <f t="shared" si="116"/>
        <v>- lack of participants, short term</v>
      </c>
      <c r="T202" s="15">
        <f t="shared" si="109"/>
        <v>17</v>
      </c>
    </row>
    <row r="203">
      <c r="A203" s="28">
        <v>9.31900808E8</v>
      </c>
      <c r="B203" s="29">
        <v>9.31900808E8</v>
      </c>
      <c r="C203" s="30" t="s">
        <v>486</v>
      </c>
      <c r="D203" s="30" t="s">
        <v>487</v>
      </c>
      <c r="E203" s="30" t="s">
        <v>485</v>
      </c>
      <c r="F203" s="6">
        <v>56.0</v>
      </c>
      <c r="G203" s="19" t="s">
        <v>488</v>
      </c>
      <c r="H203" s="6">
        <v>2.0</v>
      </c>
      <c r="I203" s="6">
        <v>0.0</v>
      </c>
      <c r="J203" s="6">
        <v>2.0</v>
      </c>
      <c r="K203" s="6">
        <v>1.0</v>
      </c>
      <c r="L203" s="6">
        <v>2.0</v>
      </c>
      <c r="M203" s="6">
        <v>0.0</v>
      </c>
      <c r="N203" s="6">
        <v>0.0</v>
      </c>
      <c r="O203" s="6">
        <v>4.0</v>
      </c>
      <c r="Q203" s="6">
        <v>1.0</v>
      </c>
      <c r="R203" s="14"/>
      <c r="S203" s="24" t="s">
        <v>82</v>
      </c>
      <c r="T203" s="15">
        <f t="shared" si="109"/>
        <v>10</v>
      </c>
    </row>
    <row r="204">
      <c r="A204" s="28">
        <v>9.31900779E8</v>
      </c>
      <c r="B204" s="29">
        <v>9.31900779E8</v>
      </c>
      <c r="C204" s="30" t="s">
        <v>489</v>
      </c>
      <c r="D204" s="30" t="s">
        <v>490</v>
      </c>
      <c r="E204" s="30" t="s">
        <v>485</v>
      </c>
      <c r="F204" s="6">
        <v>30.0</v>
      </c>
      <c r="G204" s="19" t="s">
        <v>491</v>
      </c>
      <c r="H204" s="6">
        <v>2.0</v>
      </c>
      <c r="I204" s="6">
        <v>1.0</v>
      </c>
      <c r="J204" s="6">
        <v>3.0</v>
      </c>
      <c r="K204" s="6">
        <v>1.0</v>
      </c>
      <c r="L204" s="6">
        <v>2.0</v>
      </c>
      <c r="M204" s="6">
        <v>4.0</v>
      </c>
      <c r="N204" s="6">
        <v>0.0</v>
      </c>
      <c r="O204" s="6">
        <v>0.0</v>
      </c>
      <c r="P204" s="6">
        <v>4.0</v>
      </c>
      <c r="R204" s="24" t="s">
        <v>283</v>
      </c>
      <c r="S204" s="24" t="s">
        <v>492</v>
      </c>
      <c r="T204" s="15">
        <f t="shared" si="109"/>
        <v>17</v>
      </c>
    </row>
    <row r="205">
      <c r="A205" s="28">
        <v>9.31800252E8</v>
      </c>
      <c r="B205" s="11">
        <v>9.31800252E8</v>
      </c>
      <c r="C205" s="13" t="s">
        <v>493</v>
      </c>
      <c r="D205" s="13" t="s">
        <v>84</v>
      </c>
      <c r="E205" s="13" t="s">
        <v>485</v>
      </c>
      <c r="R205" s="14"/>
      <c r="S205" s="14"/>
      <c r="T205" s="15">
        <f t="shared" si="109"/>
        <v>0</v>
      </c>
    </row>
    <row r="206">
      <c r="A206" s="28">
        <v>9.31900719E8</v>
      </c>
      <c r="B206" s="29">
        <v>9.31900719E8</v>
      </c>
      <c r="C206" s="30" t="s">
        <v>494</v>
      </c>
      <c r="D206" s="30" t="s">
        <v>495</v>
      </c>
      <c r="E206" s="30" t="s">
        <v>478</v>
      </c>
      <c r="F206" s="17">
        <f t="shared" ref="F206:S206" si="117">F207</f>
        <v>86</v>
      </c>
      <c r="G206" s="18" t="str">
        <f t="shared" si="117"/>
        <v>https://github.com/peanut-lab/devops-project</v>
      </c>
      <c r="H206" s="17">
        <f t="shared" si="117"/>
        <v>2</v>
      </c>
      <c r="I206" s="17">
        <f t="shared" si="117"/>
        <v>1</v>
      </c>
      <c r="J206" s="17">
        <f t="shared" si="117"/>
        <v>2</v>
      </c>
      <c r="K206" s="17">
        <f t="shared" si="117"/>
        <v>1</v>
      </c>
      <c r="L206" s="17">
        <f t="shared" si="117"/>
        <v>2</v>
      </c>
      <c r="M206" s="17">
        <f t="shared" si="117"/>
        <v>0</v>
      </c>
      <c r="N206" s="17">
        <f t="shared" si="117"/>
        <v>0</v>
      </c>
      <c r="O206" s="17">
        <f t="shared" si="117"/>
        <v>0</v>
      </c>
      <c r="P206" s="17" t="str">
        <f t="shared" si="117"/>
        <v/>
      </c>
      <c r="Q206" s="17" t="str">
        <f t="shared" si="117"/>
        <v/>
      </c>
      <c r="R206" s="14" t="str">
        <f t="shared" si="117"/>
        <v/>
      </c>
      <c r="S206" s="14" t="str">
        <f t="shared" si="117"/>
        <v/>
      </c>
      <c r="T206" s="15">
        <f t="shared" si="109"/>
        <v>8</v>
      </c>
    </row>
    <row r="207">
      <c r="A207" s="28">
        <v>9.31900721E8</v>
      </c>
      <c r="B207" s="29">
        <v>9.31900721E8</v>
      </c>
      <c r="C207" s="30" t="s">
        <v>496</v>
      </c>
      <c r="D207" s="30" t="s">
        <v>497</v>
      </c>
      <c r="E207" s="30" t="s">
        <v>485</v>
      </c>
      <c r="F207" s="6">
        <v>86.0</v>
      </c>
      <c r="G207" s="19" t="s">
        <v>498</v>
      </c>
      <c r="H207" s="6">
        <v>2.0</v>
      </c>
      <c r="I207" s="6">
        <v>1.0</v>
      </c>
      <c r="J207" s="6">
        <v>2.0</v>
      </c>
      <c r="K207" s="6">
        <v>1.0</v>
      </c>
      <c r="L207" s="6">
        <v>2.0</v>
      </c>
      <c r="M207" s="6">
        <v>0.0</v>
      </c>
      <c r="N207" s="6">
        <v>0.0</v>
      </c>
      <c r="O207" s="6">
        <v>0.0</v>
      </c>
      <c r="R207" s="14"/>
      <c r="S207" s="14"/>
      <c r="T207" s="15">
        <f t="shared" si="109"/>
        <v>8</v>
      </c>
    </row>
    <row r="208">
      <c r="A208" s="28">
        <v>9.31900781E8</v>
      </c>
      <c r="B208" s="29">
        <v>9.31900781E8</v>
      </c>
      <c r="C208" s="30" t="s">
        <v>499</v>
      </c>
      <c r="D208" s="30" t="s">
        <v>500</v>
      </c>
      <c r="E208" s="30" t="s">
        <v>485</v>
      </c>
      <c r="F208" s="17">
        <f t="shared" ref="F208:S208" si="118">F200</f>
        <v>72</v>
      </c>
      <c r="G208" s="18" t="str">
        <f t="shared" si="118"/>
        <v>https://github.com/yeanci/supreme-crud</v>
      </c>
      <c r="H208" s="17">
        <f t="shared" si="118"/>
        <v>3</v>
      </c>
      <c r="I208" s="17">
        <f t="shared" si="118"/>
        <v>1</v>
      </c>
      <c r="J208" s="17">
        <f t="shared" si="118"/>
        <v>3</v>
      </c>
      <c r="K208" s="17">
        <f t="shared" si="118"/>
        <v>1</v>
      </c>
      <c r="L208" s="17">
        <f t="shared" si="118"/>
        <v>2</v>
      </c>
      <c r="M208" s="17">
        <f t="shared" si="118"/>
        <v>4</v>
      </c>
      <c r="N208" s="17">
        <f t="shared" si="118"/>
        <v>2</v>
      </c>
      <c r="O208" s="17">
        <f t="shared" si="118"/>
        <v>4</v>
      </c>
      <c r="P208" s="17" t="str">
        <f t="shared" si="118"/>
        <v/>
      </c>
      <c r="Q208" s="17" t="str">
        <f t="shared" si="118"/>
        <v/>
      </c>
      <c r="R208" s="14" t="str">
        <f t="shared" si="118"/>
        <v>- excellent
- java
- swagger
- mysql</v>
      </c>
      <c r="S208" s="14" t="str">
        <f t="shared" si="118"/>
        <v/>
      </c>
      <c r="T208" s="15">
        <f t="shared" si="109"/>
        <v>20</v>
      </c>
    </row>
    <row r="209">
      <c r="A209" s="28">
        <v>9.31900805E8</v>
      </c>
      <c r="B209" s="29">
        <v>9.31900805E8</v>
      </c>
      <c r="C209" s="30" t="s">
        <v>501</v>
      </c>
      <c r="D209" s="30" t="s">
        <v>502</v>
      </c>
      <c r="E209" s="30" t="s">
        <v>478</v>
      </c>
      <c r="G209" s="19" t="s">
        <v>503</v>
      </c>
      <c r="H209" s="6">
        <v>2.0</v>
      </c>
      <c r="I209" s="6">
        <v>1.0</v>
      </c>
      <c r="J209" s="6">
        <v>0.0</v>
      </c>
      <c r="K209" s="6">
        <v>1.0</v>
      </c>
      <c r="L209" s="6">
        <v>0.0</v>
      </c>
      <c r="M209" s="6">
        <v>0.0</v>
      </c>
      <c r="N209" s="6">
        <v>0.0</v>
      </c>
      <c r="O209" s="6">
        <v>0.0</v>
      </c>
      <c r="P209" s="6">
        <v>1.0</v>
      </c>
      <c r="R209" s="24" t="s">
        <v>504</v>
      </c>
      <c r="S209" s="14"/>
      <c r="T209" s="15">
        <f t="shared" si="109"/>
        <v>5</v>
      </c>
    </row>
    <row r="210">
      <c r="A210" s="20">
        <v>9.31900783E8</v>
      </c>
      <c r="B210" s="21">
        <v>9.31900783E8</v>
      </c>
      <c r="C210" s="20" t="s">
        <v>505</v>
      </c>
      <c r="D210" s="20" t="s">
        <v>506</v>
      </c>
      <c r="E210" s="20" t="s">
        <v>485</v>
      </c>
      <c r="F210" s="22">
        <f t="shared" ref="F210:S210" si="119">F217</f>
        <v>16</v>
      </c>
      <c r="G210" s="23" t="str">
        <f t="shared" si="119"/>
        <v>https://github.com/marionKB/devops_API</v>
      </c>
      <c r="H210" s="22">
        <f t="shared" si="119"/>
        <v>1</v>
      </c>
      <c r="I210" s="22">
        <f t="shared" si="119"/>
        <v>1</v>
      </c>
      <c r="J210" s="22">
        <f t="shared" si="119"/>
        <v>1</v>
      </c>
      <c r="K210" s="22">
        <f t="shared" si="119"/>
        <v>1</v>
      </c>
      <c r="L210" s="22">
        <f t="shared" si="119"/>
        <v>2</v>
      </c>
      <c r="M210" s="22">
        <f t="shared" si="119"/>
        <v>4</v>
      </c>
      <c r="N210" s="22">
        <f t="shared" si="119"/>
        <v>0</v>
      </c>
      <c r="O210" s="22">
        <f t="shared" si="119"/>
        <v>0</v>
      </c>
      <c r="P210" s="22">
        <f t="shared" si="119"/>
        <v>2</v>
      </c>
      <c r="Q210" s="22" t="str">
        <f t="shared" si="119"/>
        <v/>
      </c>
      <c r="R210" s="22" t="str">
        <f t="shared" si="119"/>
        <v>- mysql
- app</v>
      </c>
      <c r="S210" s="22" t="str">
        <f t="shared" si="119"/>
        <v/>
      </c>
      <c r="T210" s="22">
        <f t="shared" si="109"/>
        <v>12</v>
      </c>
    </row>
    <row r="211">
      <c r="A211" s="20">
        <v>9.31900611E8</v>
      </c>
      <c r="B211" s="21">
        <v>9.31900611E8</v>
      </c>
      <c r="C211" s="20" t="s">
        <v>507</v>
      </c>
      <c r="D211" s="20" t="s">
        <v>257</v>
      </c>
      <c r="E211" s="20" t="s">
        <v>478</v>
      </c>
      <c r="F211" s="20">
        <v>9.0</v>
      </c>
      <c r="G211" s="25" t="s">
        <v>508</v>
      </c>
      <c r="H211" s="20">
        <v>3.0</v>
      </c>
      <c r="I211" s="20">
        <v>0.0</v>
      </c>
      <c r="J211" s="20">
        <v>2.0</v>
      </c>
      <c r="K211" s="20">
        <v>1.0</v>
      </c>
      <c r="L211" s="20">
        <v>1.0</v>
      </c>
      <c r="M211" s="20">
        <v>1.0</v>
      </c>
      <c r="N211" s="20">
        <v>0.0</v>
      </c>
      <c r="O211" s="20">
        <v>1.0</v>
      </c>
      <c r="P211" s="20">
        <v>1.0</v>
      </c>
      <c r="Q211" s="22"/>
      <c r="R211" s="22"/>
      <c r="S211" s="20" t="s">
        <v>237</v>
      </c>
      <c r="T211" s="22">
        <f t="shared" si="109"/>
        <v>10</v>
      </c>
    </row>
    <row r="212">
      <c r="A212" s="28">
        <v>9.31702218E8</v>
      </c>
      <c r="B212" s="29">
        <v>9.31702218E8</v>
      </c>
      <c r="C212" s="30" t="s">
        <v>509</v>
      </c>
      <c r="D212" s="30" t="s">
        <v>202</v>
      </c>
      <c r="E212" s="30" t="s">
        <v>485</v>
      </c>
      <c r="F212" s="17">
        <f t="shared" ref="F212:S212" si="120">F220</f>
        <v>12</v>
      </c>
      <c r="G212" s="18" t="str">
        <f t="shared" si="120"/>
        <v>https://github.com/lsgrge/DevOps-Final-Project</v>
      </c>
      <c r="H212" s="17">
        <f t="shared" si="120"/>
        <v>3</v>
      </c>
      <c r="I212" s="17">
        <f t="shared" si="120"/>
        <v>1</v>
      </c>
      <c r="J212" s="17">
        <f t="shared" si="120"/>
        <v>2</v>
      </c>
      <c r="K212" s="17">
        <f t="shared" si="120"/>
        <v>1</v>
      </c>
      <c r="L212" s="17">
        <f t="shared" si="120"/>
        <v>2</v>
      </c>
      <c r="M212" s="17">
        <f t="shared" si="120"/>
        <v>3</v>
      </c>
      <c r="N212" s="17">
        <f t="shared" si="120"/>
        <v>2</v>
      </c>
      <c r="O212" s="17">
        <f t="shared" si="120"/>
        <v>4</v>
      </c>
      <c r="P212" s="17">
        <f t="shared" si="120"/>
        <v>1</v>
      </c>
      <c r="Q212" s="17">
        <f t="shared" si="120"/>
        <v>1</v>
      </c>
      <c r="R212" s="14" t="str">
        <f t="shared" si="120"/>
        <v>- app</v>
      </c>
      <c r="S212" s="14" t="str">
        <f t="shared" si="120"/>
        <v>- messy</v>
      </c>
      <c r="T212" s="15">
        <f t="shared" si="109"/>
        <v>18</v>
      </c>
    </row>
    <row r="213">
      <c r="A213" s="20">
        <v>9.31900615E8</v>
      </c>
      <c r="B213" s="21">
        <v>9.31900615E8</v>
      </c>
      <c r="C213" s="20" t="s">
        <v>510</v>
      </c>
      <c r="D213" s="20" t="s">
        <v>511</v>
      </c>
      <c r="E213" s="20" t="s">
        <v>478</v>
      </c>
      <c r="F213" s="22">
        <f t="shared" ref="F213:S213" si="121">F211</f>
        <v>9</v>
      </c>
      <c r="G213" s="23" t="str">
        <f t="shared" si="121"/>
        <v>https://github.com/Fanthony1805/ece-devops-project</v>
      </c>
      <c r="H213" s="22">
        <f t="shared" si="121"/>
        <v>3</v>
      </c>
      <c r="I213" s="22">
        <f t="shared" si="121"/>
        <v>0</v>
      </c>
      <c r="J213" s="22">
        <f t="shared" si="121"/>
        <v>2</v>
      </c>
      <c r="K213" s="22">
        <f t="shared" si="121"/>
        <v>1</v>
      </c>
      <c r="L213" s="22">
        <f t="shared" si="121"/>
        <v>1</v>
      </c>
      <c r="M213" s="22">
        <f t="shared" si="121"/>
        <v>1</v>
      </c>
      <c r="N213" s="22">
        <f t="shared" si="121"/>
        <v>0</v>
      </c>
      <c r="O213" s="22">
        <f t="shared" si="121"/>
        <v>1</v>
      </c>
      <c r="P213" s="22">
        <f t="shared" si="121"/>
        <v>1</v>
      </c>
      <c r="Q213" s="22" t="str">
        <f t="shared" si="121"/>
        <v/>
      </c>
      <c r="R213" s="22" t="str">
        <f t="shared" si="121"/>
        <v/>
      </c>
      <c r="S213" s="22" t="str">
        <f t="shared" si="121"/>
        <v>- nothing</v>
      </c>
      <c r="T213" s="22">
        <f t="shared" si="109"/>
        <v>10</v>
      </c>
    </row>
    <row r="214">
      <c r="A214" s="28">
        <v>9.31703042E8</v>
      </c>
      <c r="B214" s="29">
        <v>9.31703042E8</v>
      </c>
      <c r="C214" s="30" t="s">
        <v>512</v>
      </c>
      <c r="D214" s="30" t="s">
        <v>513</v>
      </c>
      <c r="E214" s="30" t="s">
        <v>485</v>
      </c>
      <c r="F214" s="17">
        <f t="shared" ref="F214:S214" si="122">F215</f>
        <v>14</v>
      </c>
      <c r="G214" s="18" t="str">
        <f t="shared" si="122"/>
        <v>https://github.com/VincentHardouin/ING4-DevOps-Project</v>
      </c>
      <c r="H214" s="17">
        <f t="shared" si="122"/>
        <v>3</v>
      </c>
      <c r="I214" s="17">
        <f t="shared" si="122"/>
        <v>1</v>
      </c>
      <c r="J214" s="17">
        <f t="shared" si="122"/>
        <v>3</v>
      </c>
      <c r="K214" s="17">
        <f t="shared" si="122"/>
        <v>1</v>
      </c>
      <c r="L214" s="17">
        <f t="shared" si="122"/>
        <v>2</v>
      </c>
      <c r="M214" s="17">
        <f t="shared" si="122"/>
        <v>4</v>
      </c>
      <c r="N214" s="17">
        <f t="shared" si="122"/>
        <v>2</v>
      </c>
      <c r="O214" s="17">
        <f t="shared" si="122"/>
        <v>4</v>
      </c>
      <c r="P214" s="17">
        <f t="shared" si="122"/>
        <v>0</v>
      </c>
      <c r="Q214" s="17">
        <f t="shared" si="122"/>
        <v>0</v>
      </c>
      <c r="R214" s="14" t="str">
        <f t="shared" si="122"/>
        <v>- excellent</v>
      </c>
      <c r="S214" s="14" t="str">
        <f t="shared" si="122"/>
        <v/>
      </c>
      <c r="T214" s="15">
        <f t="shared" si="109"/>
        <v>20</v>
      </c>
    </row>
    <row r="215">
      <c r="A215" s="28">
        <v>9.31900798E8</v>
      </c>
      <c r="B215" s="29">
        <v>9.31900798E8</v>
      </c>
      <c r="C215" s="30" t="s">
        <v>514</v>
      </c>
      <c r="D215" s="30" t="s">
        <v>515</v>
      </c>
      <c r="E215" s="30" t="s">
        <v>478</v>
      </c>
      <c r="F215" s="6">
        <v>14.0</v>
      </c>
      <c r="G215" s="19" t="s">
        <v>516</v>
      </c>
      <c r="H215" s="6">
        <v>3.0</v>
      </c>
      <c r="I215" s="6">
        <v>1.0</v>
      </c>
      <c r="J215" s="6">
        <v>3.0</v>
      </c>
      <c r="K215" s="6">
        <v>1.0</v>
      </c>
      <c r="L215" s="6">
        <v>2.0</v>
      </c>
      <c r="M215" s="6">
        <v>4.0</v>
      </c>
      <c r="N215" s="6">
        <v>2.0</v>
      </c>
      <c r="O215" s="6">
        <v>4.0</v>
      </c>
      <c r="P215" s="6">
        <v>0.0</v>
      </c>
      <c r="Q215" s="6">
        <v>0.0</v>
      </c>
      <c r="R215" s="24" t="s">
        <v>209</v>
      </c>
      <c r="S215" s="14"/>
      <c r="T215" s="15">
        <f t="shared" si="109"/>
        <v>20</v>
      </c>
    </row>
    <row r="216">
      <c r="A216" s="28">
        <v>9.3190076E8</v>
      </c>
      <c r="B216" s="29">
        <v>9.3190076E8</v>
      </c>
      <c r="C216" s="30" t="s">
        <v>517</v>
      </c>
      <c r="D216" s="30" t="s">
        <v>518</v>
      </c>
      <c r="E216" s="30" t="s">
        <v>485</v>
      </c>
      <c r="F216" s="17">
        <f t="shared" ref="F216:S216" si="123">F225</f>
        <v>18</v>
      </c>
      <c r="G216" s="18" t="str">
        <f t="shared" si="123"/>
        <v>https://github.com/Ponz35/devops-projet</v>
      </c>
      <c r="H216" s="17">
        <f t="shared" si="123"/>
        <v>2</v>
      </c>
      <c r="I216" s="17">
        <f t="shared" si="123"/>
        <v>1</v>
      </c>
      <c r="J216" s="17">
        <f t="shared" si="123"/>
        <v>2</v>
      </c>
      <c r="K216" s="17">
        <f t="shared" si="123"/>
        <v>1</v>
      </c>
      <c r="L216" s="17">
        <f t="shared" si="123"/>
        <v>1</v>
      </c>
      <c r="M216" s="17">
        <f t="shared" si="123"/>
        <v>1</v>
      </c>
      <c r="N216" s="17">
        <f t="shared" si="123"/>
        <v>0</v>
      </c>
      <c r="O216" s="17">
        <f t="shared" si="123"/>
        <v>3</v>
      </c>
      <c r="P216" s="17" t="str">
        <f t="shared" si="123"/>
        <v/>
      </c>
      <c r="Q216" s="17">
        <f t="shared" si="123"/>
        <v>1</v>
      </c>
      <c r="R216" s="14" t="str">
        <f t="shared" si="123"/>
        <v/>
      </c>
      <c r="S216" s="14" t="str">
        <f t="shared" si="123"/>
        <v>- gitignore</v>
      </c>
      <c r="T216" s="15">
        <f t="shared" si="109"/>
        <v>10</v>
      </c>
    </row>
    <row r="217">
      <c r="A217" s="20">
        <v>9.319008E8</v>
      </c>
      <c r="B217" s="21">
        <v>9.319008E8</v>
      </c>
      <c r="C217" s="20" t="s">
        <v>519</v>
      </c>
      <c r="D217" s="20" t="s">
        <v>520</v>
      </c>
      <c r="E217" s="20" t="s">
        <v>478</v>
      </c>
      <c r="F217" s="20">
        <v>16.0</v>
      </c>
      <c r="G217" s="25" t="s">
        <v>521</v>
      </c>
      <c r="H217" s="20">
        <v>1.0</v>
      </c>
      <c r="I217" s="20">
        <v>1.0</v>
      </c>
      <c r="J217" s="20">
        <v>1.0</v>
      </c>
      <c r="K217" s="20">
        <v>1.0</v>
      </c>
      <c r="L217" s="20">
        <v>2.0</v>
      </c>
      <c r="M217" s="20">
        <v>4.0</v>
      </c>
      <c r="N217" s="20">
        <v>0.0</v>
      </c>
      <c r="O217" s="20">
        <v>0.0</v>
      </c>
      <c r="P217" s="20">
        <v>2.0</v>
      </c>
      <c r="Q217" s="22"/>
      <c r="R217" s="20" t="s">
        <v>522</v>
      </c>
      <c r="S217" s="22"/>
      <c r="T217" s="22">
        <f t="shared" si="109"/>
        <v>12</v>
      </c>
    </row>
    <row r="218">
      <c r="A218" s="28">
        <v>9.31900768E8</v>
      </c>
      <c r="B218" s="29">
        <v>9.31900768E8</v>
      </c>
      <c r="C218" s="30" t="s">
        <v>523</v>
      </c>
      <c r="D218" s="30" t="s">
        <v>524</v>
      </c>
      <c r="E218" s="30" t="s">
        <v>485</v>
      </c>
      <c r="F218" s="17">
        <f t="shared" ref="F218:S218" si="124">F222</f>
        <v>77</v>
      </c>
      <c r="G218" s="18" t="str">
        <f t="shared" si="124"/>
        <v>https://gitlab.com/walid19/web_app/</v>
      </c>
      <c r="H218" s="17">
        <f t="shared" si="124"/>
        <v>2</v>
      </c>
      <c r="I218" s="17">
        <f t="shared" si="124"/>
        <v>1</v>
      </c>
      <c r="J218" s="17">
        <f t="shared" si="124"/>
        <v>1</v>
      </c>
      <c r="K218" s="17">
        <f t="shared" si="124"/>
        <v>1</v>
      </c>
      <c r="L218" s="17">
        <f t="shared" si="124"/>
        <v>2</v>
      </c>
      <c r="M218" s="17">
        <f t="shared" si="124"/>
        <v>3</v>
      </c>
      <c r="N218" s="17">
        <f t="shared" si="124"/>
        <v>0</v>
      </c>
      <c r="O218" s="17">
        <f t="shared" si="124"/>
        <v>2</v>
      </c>
      <c r="P218" s="17">
        <f t="shared" si="124"/>
        <v>1</v>
      </c>
      <c r="Q218" s="17" t="str">
        <f t="shared" si="124"/>
        <v/>
      </c>
      <c r="R218" s="14" t="str">
        <f t="shared" si="124"/>
        <v>- gitlab ci</v>
      </c>
      <c r="S218" s="14" t="str">
        <f t="shared" si="124"/>
        <v/>
      </c>
      <c r="T218" s="15">
        <f t="shared" si="109"/>
        <v>13</v>
      </c>
    </row>
    <row r="219">
      <c r="A219" s="28">
        <v>9.31900619E8</v>
      </c>
      <c r="B219" s="29">
        <v>9.31900619E8</v>
      </c>
      <c r="C219" s="30" t="s">
        <v>525</v>
      </c>
      <c r="D219" s="30" t="s">
        <v>526</v>
      </c>
      <c r="E219" s="30" t="s">
        <v>478</v>
      </c>
      <c r="F219" s="6">
        <v>85.0</v>
      </c>
      <c r="G219" s="19" t="s">
        <v>527</v>
      </c>
      <c r="H219" s="6">
        <v>3.0</v>
      </c>
      <c r="I219" s="6">
        <v>1.0</v>
      </c>
      <c r="J219" s="6">
        <v>2.0</v>
      </c>
      <c r="K219" s="6">
        <v>1.0</v>
      </c>
      <c r="L219" s="6">
        <v>2.0</v>
      </c>
      <c r="M219" s="6">
        <v>0.0</v>
      </c>
      <c r="N219" s="6">
        <v>0.0</v>
      </c>
      <c r="O219" s="6">
        <v>0.0</v>
      </c>
      <c r="P219" s="6">
        <v>3.0</v>
      </c>
      <c r="R219" s="24" t="s">
        <v>528</v>
      </c>
      <c r="S219" s="14"/>
      <c r="T219" s="15">
        <f t="shared" si="109"/>
        <v>12</v>
      </c>
    </row>
    <row r="220">
      <c r="A220" s="28">
        <v>9.31900764E8</v>
      </c>
      <c r="B220" s="29">
        <v>9.31900764E8</v>
      </c>
      <c r="C220" s="30" t="s">
        <v>529</v>
      </c>
      <c r="D220" s="30" t="s">
        <v>155</v>
      </c>
      <c r="E220" s="30" t="s">
        <v>485</v>
      </c>
      <c r="F220" s="6">
        <v>12.0</v>
      </c>
      <c r="G220" s="19" t="s">
        <v>530</v>
      </c>
      <c r="H220" s="6">
        <v>3.0</v>
      </c>
      <c r="I220" s="6">
        <v>1.0</v>
      </c>
      <c r="J220" s="6">
        <v>2.0</v>
      </c>
      <c r="K220" s="6">
        <v>1.0</v>
      </c>
      <c r="L220" s="6">
        <v>2.0</v>
      </c>
      <c r="M220" s="6">
        <v>3.0</v>
      </c>
      <c r="N220" s="6">
        <v>2.0</v>
      </c>
      <c r="O220" s="6">
        <v>4.0</v>
      </c>
      <c r="P220" s="6">
        <v>1.0</v>
      </c>
      <c r="Q220" s="6">
        <v>1.0</v>
      </c>
      <c r="R220" s="24" t="s">
        <v>76</v>
      </c>
      <c r="S220" s="24" t="s">
        <v>531</v>
      </c>
      <c r="T220" s="15">
        <f t="shared" si="109"/>
        <v>18</v>
      </c>
    </row>
    <row r="221">
      <c r="A221" s="28">
        <v>9.31900796E8</v>
      </c>
      <c r="B221" s="29">
        <v>9.31900796E8</v>
      </c>
      <c r="C221" s="30" t="s">
        <v>532</v>
      </c>
      <c r="D221" s="30" t="s">
        <v>533</v>
      </c>
      <c r="E221" s="30" t="s">
        <v>485</v>
      </c>
      <c r="F221" s="17">
        <f t="shared" ref="F221:S221" si="125">F227</f>
        <v>8</v>
      </c>
      <c r="G221" s="18" t="str">
        <f t="shared" si="125"/>
        <v>https://github.com/XuxuGhis/projet_devops1</v>
      </c>
      <c r="H221" s="17">
        <f t="shared" si="125"/>
        <v>3</v>
      </c>
      <c r="I221" s="17">
        <f t="shared" si="125"/>
        <v>1</v>
      </c>
      <c r="J221" s="17">
        <f t="shared" si="125"/>
        <v>0</v>
      </c>
      <c r="K221" s="17">
        <f t="shared" si="125"/>
        <v>1</v>
      </c>
      <c r="L221" s="17">
        <f t="shared" si="125"/>
        <v>2</v>
      </c>
      <c r="M221" s="17">
        <f t="shared" si="125"/>
        <v>4</v>
      </c>
      <c r="N221" s="17">
        <f t="shared" si="125"/>
        <v>0</v>
      </c>
      <c r="O221" s="17">
        <f t="shared" si="125"/>
        <v>4</v>
      </c>
      <c r="P221" s="17">
        <f t="shared" si="125"/>
        <v>3</v>
      </c>
      <c r="Q221" s="17" t="str">
        <f t="shared" si="125"/>
        <v/>
      </c>
      <c r="R221" s="14" t="str">
        <f t="shared" si="125"/>
        <v>- many things</v>
      </c>
      <c r="S221" s="14" t="str">
        <f t="shared" si="125"/>
        <v/>
      </c>
      <c r="T221" s="15">
        <f t="shared" si="109"/>
        <v>18</v>
      </c>
    </row>
    <row r="222">
      <c r="A222" s="28">
        <v>9.31900812E8</v>
      </c>
      <c r="B222" s="29">
        <v>9.31900812E8</v>
      </c>
      <c r="C222" s="30" t="s">
        <v>534</v>
      </c>
      <c r="D222" s="30" t="s">
        <v>417</v>
      </c>
      <c r="E222" s="30" t="s">
        <v>478</v>
      </c>
      <c r="F222" s="6">
        <v>77.0</v>
      </c>
      <c r="G222" s="19" t="s">
        <v>535</v>
      </c>
      <c r="H222" s="6">
        <v>2.0</v>
      </c>
      <c r="I222" s="6">
        <v>1.0</v>
      </c>
      <c r="J222" s="6">
        <v>1.0</v>
      </c>
      <c r="K222" s="6">
        <v>1.0</v>
      </c>
      <c r="L222" s="6">
        <v>2.0</v>
      </c>
      <c r="M222" s="6">
        <v>3.0</v>
      </c>
      <c r="N222" s="6">
        <v>0.0</v>
      </c>
      <c r="O222" s="6">
        <v>2.0</v>
      </c>
      <c r="P222" s="6">
        <v>1.0</v>
      </c>
      <c r="R222" s="24" t="s">
        <v>536</v>
      </c>
      <c r="S222" s="14"/>
      <c r="T222" s="15">
        <f t="shared" si="109"/>
        <v>13</v>
      </c>
    </row>
    <row r="223">
      <c r="A223" s="28">
        <v>9.31900771E8</v>
      </c>
      <c r="B223" s="29">
        <v>9.31900771E8</v>
      </c>
      <c r="C223" s="30" t="s">
        <v>537</v>
      </c>
      <c r="D223" s="30" t="s">
        <v>78</v>
      </c>
      <c r="E223" s="30" t="s">
        <v>478</v>
      </c>
      <c r="F223" s="6">
        <v>80.0</v>
      </c>
      <c r="G223" s="19" t="s">
        <v>538</v>
      </c>
      <c r="H223" s="6">
        <v>2.0</v>
      </c>
      <c r="I223" s="6">
        <v>1.0</v>
      </c>
      <c r="J223" s="6">
        <v>1.0</v>
      </c>
      <c r="K223" s="6">
        <v>1.0</v>
      </c>
      <c r="L223" s="6">
        <v>1.0</v>
      </c>
      <c r="M223" s="6">
        <v>0.0</v>
      </c>
      <c r="N223" s="6">
        <v>0.0</v>
      </c>
      <c r="O223" s="6">
        <v>4.0</v>
      </c>
      <c r="P223" s="6">
        <v>3.0</v>
      </c>
      <c r="R223" s="24" t="s">
        <v>539</v>
      </c>
      <c r="S223" s="14"/>
      <c r="T223" s="15">
        <f t="shared" si="109"/>
        <v>13</v>
      </c>
    </row>
    <row r="224">
      <c r="A224" s="28">
        <v>9.31900801E8</v>
      </c>
      <c r="B224" s="29">
        <v>9.31900801E8</v>
      </c>
      <c r="C224" s="30" t="s">
        <v>540</v>
      </c>
      <c r="D224" s="30" t="s">
        <v>155</v>
      </c>
      <c r="E224" s="30" t="s">
        <v>478</v>
      </c>
      <c r="F224" s="17">
        <f t="shared" ref="F224:S224" si="126">F215</f>
        <v>14</v>
      </c>
      <c r="G224" s="18" t="str">
        <f t="shared" si="126"/>
        <v>https://github.com/VincentHardouin/ING4-DevOps-Project</v>
      </c>
      <c r="H224" s="17">
        <f t="shared" si="126"/>
        <v>3</v>
      </c>
      <c r="I224" s="17">
        <f t="shared" si="126"/>
        <v>1</v>
      </c>
      <c r="J224" s="17">
        <f t="shared" si="126"/>
        <v>3</v>
      </c>
      <c r="K224" s="17">
        <f t="shared" si="126"/>
        <v>1</v>
      </c>
      <c r="L224" s="17">
        <f t="shared" si="126"/>
        <v>2</v>
      </c>
      <c r="M224" s="17">
        <f t="shared" si="126"/>
        <v>4</v>
      </c>
      <c r="N224" s="17">
        <f t="shared" si="126"/>
        <v>2</v>
      </c>
      <c r="O224" s="17">
        <f t="shared" si="126"/>
        <v>4</v>
      </c>
      <c r="P224" s="17">
        <f t="shared" si="126"/>
        <v>0</v>
      </c>
      <c r="Q224" s="17">
        <f t="shared" si="126"/>
        <v>0</v>
      </c>
      <c r="R224" s="14" t="str">
        <f t="shared" si="126"/>
        <v>- excellent</v>
      </c>
      <c r="S224" s="14" t="str">
        <f t="shared" si="126"/>
        <v/>
      </c>
      <c r="T224" s="15">
        <f t="shared" si="109"/>
        <v>20</v>
      </c>
    </row>
    <row r="225">
      <c r="A225" s="28">
        <v>9.31900766E8</v>
      </c>
      <c r="B225" s="29">
        <v>9.31900766E8</v>
      </c>
      <c r="C225" s="30" t="s">
        <v>541</v>
      </c>
      <c r="D225" s="30" t="s">
        <v>193</v>
      </c>
      <c r="E225" s="30" t="s">
        <v>485</v>
      </c>
      <c r="F225" s="6">
        <v>18.0</v>
      </c>
      <c r="G225" s="19" t="s">
        <v>542</v>
      </c>
      <c r="H225" s="6">
        <v>2.0</v>
      </c>
      <c r="I225" s="6">
        <v>1.0</v>
      </c>
      <c r="J225" s="6">
        <v>2.0</v>
      </c>
      <c r="K225" s="6">
        <v>1.0</v>
      </c>
      <c r="L225" s="6">
        <v>1.0</v>
      </c>
      <c r="M225" s="6">
        <v>1.0</v>
      </c>
      <c r="N225" s="6">
        <v>0.0</v>
      </c>
      <c r="O225" s="6">
        <v>3.0</v>
      </c>
      <c r="Q225" s="6">
        <v>1.0</v>
      </c>
      <c r="R225" s="14"/>
      <c r="S225" s="24" t="s">
        <v>82</v>
      </c>
      <c r="T225" s="15">
        <f t="shared" si="109"/>
        <v>10</v>
      </c>
    </row>
    <row r="226">
      <c r="A226" s="28">
        <v>9.31702042E8</v>
      </c>
      <c r="B226" s="29">
        <v>9.31702042E8</v>
      </c>
      <c r="C226" s="30" t="s">
        <v>543</v>
      </c>
      <c r="D226" s="30" t="s">
        <v>544</v>
      </c>
      <c r="E226" s="30" t="s">
        <v>478</v>
      </c>
      <c r="F226" s="17">
        <f t="shared" ref="F226:S226" si="127">F203</f>
        <v>56</v>
      </c>
      <c r="G226" s="18" t="str">
        <f t="shared" si="127"/>
        <v>https://gitlab.com/CaronC9/ece-devops-fall-2020-Project</v>
      </c>
      <c r="H226" s="17">
        <f t="shared" si="127"/>
        <v>2</v>
      </c>
      <c r="I226" s="17">
        <f t="shared" si="127"/>
        <v>0</v>
      </c>
      <c r="J226" s="17">
        <f t="shared" si="127"/>
        <v>2</v>
      </c>
      <c r="K226" s="17">
        <f t="shared" si="127"/>
        <v>1</v>
      </c>
      <c r="L226" s="17">
        <f t="shared" si="127"/>
        <v>2</v>
      </c>
      <c r="M226" s="17">
        <f t="shared" si="127"/>
        <v>0</v>
      </c>
      <c r="N226" s="17">
        <f t="shared" si="127"/>
        <v>0</v>
      </c>
      <c r="O226" s="17">
        <f t="shared" si="127"/>
        <v>4</v>
      </c>
      <c r="P226" s="17" t="str">
        <f t="shared" si="127"/>
        <v/>
      </c>
      <c r="Q226" s="17">
        <f t="shared" si="127"/>
        <v>1</v>
      </c>
      <c r="R226" s="14" t="str">
        <f t="shared" si="127"/>
        <v/>
      </c>
      <c r="S226" s="14" t="str">
        <f t="shared" si="127"/>
        <v>- gitignore</v>
      </c>
      <c r="T226" s="15">
        <f t="shared" si="109"/>
        <v>10</v>
      </c>
    </row>
    <row r="227">
      <c r="A227" s="28">
        <v>9.31800053E8</v>
      </c>
      <c r="B227" s="29">
        <v>9.31800053E8</v>
      </c>
      <c r="C227" s="30" t="s">
        <v>545</v>
      </c>
      <c r="D227" s="30" t="s">
        <v>546</v>
      </c>
      <c r="E227" s="30" t="s">
        <v>485</v>
      </c>
      <c r="F227" s="6">
        <v>8.0</v>
      </c>
      <c r="G227" s="19" t="s">
        <v>547</v>
      </c>
      <c r="H227" s="6">
        <v>3.0</v>
      </c>
      <c r="I227" s="6">
        <v>1.0</v>
      </c>
      <c r="J227" s="6">
        <v>0.0</v>
      </c>
      <c r="K227" s="6">
        <v>1.0</v>
      </c>
      <c r="L227" s="6">
        <v>2.0</v>
      </c>
      <c r="M227" s="6">
        <v>4.0</v>
      </c>
      <c r="N227" s="6">
        <v>0.0</v>
      </c>
      <c r="O227" s="6">
        <v>4.0</v>
      </c>
      <c r="P227" s="6">
        <v>3.0</v>
      </c>
      <c r="R227" s="24" t="s">
        <v>283</v>
      </c>
      <c r="S227" s="14"/>
      <c r="T227" s="15">
        <f t="shared" si="109"/>
        <v>18</v>
      </c>
    </row>
    <row r="228">
      <c r="A228" s="28">
        <v>9.31900776E8</v>
      </c>
      <c r="B228" s="29">
        <v>9.31900776E8</v>
      </c>
      <c r="C228" s="30" t="s">
        <v>548</v>
      </c>
      <c r="D228" s="30" t="s">
        <v>32</v>
      </c>
      <c r="E228" s="30" t="s">
        <v>478</v>
      </c>
      <c r="F228" s="17">
        <f t="shared" ref="F228:S228" si="128">F223</f>
        <v>80</v>
      </c>
      <c r="G228" s="18" t="str">
        <f t="shared" si="128"/>
        <v>https://github.com/Azargas/ECE-devops-fall</v>
      </c>
      <c r="H228" s="17">
        <f t="shared" si="128"/>
        <v>2</v>
      </c>
      <c r="I228" s="17">
        <f t="shared" si="128"/>
        <v>1</v>
      </c>
      <c r="J228" s="17">
        <f t="shared" si="128"/>
        <v>1</v>
      </c>
      <c r="K228" s="17">
        <f t="shared" si="128"/>
        <v>1</v>
      </c>
      <c r="L228" s="17">
        <f t="shared" si="128"/>
        <v>1</v>
      </c>
      <c r="M228" s="17">
        <f t="shared" si="128"/>
        <v>0</v>
      </c>
      <c r="N228" s="17">
        <f t="shared" si="128"/>
        <v>0</v>
      </c>
      <c r="O228" s="17">
        <f t="shared" si="128"/>
        <v>4</v>
      </c>
      <c r="P228" s="17">
        <f t="shared" si="128"/>
        <v>3</v>
      </c>
      <c r="Q228" s="17" t="str">
        <f t="shared" si="128"/>
        <v/>
      </c>
      <c r="R228" s="14" t="str">
        <f t="shared" si="128"/>
        <v>- github actions
- mysql
- app</v>
      </c>
      <c r="S228" s="14" t="str">
        <f t="shared" si="128"/>
        <v/>
      </c>
      <c r="T228" s="15">
        <f t="shared" si="109"/>
        <v>13</v>
      </c>
    </row>
    <row r="229">
      <c r="A229" s="28">
        <v>9.3190071E8</v>
      </c>
      <c r="B229" s="29">
        <v>9.3190071E8</v>
      </c>
      <c r="C229" s="30" t="s">
        <v>549</v>
      </c>
      <c r="D229" s="30" t="s">
        <v>550</v>
      </c>
      <c r="E229" s="30" t="s">
        <v>485</v>
      </c>
      <c r="F229" s="17">
        <f t="shared" ref="F229:S229" si="129">F207</f>
        <v>86</v>
      </c>
      <c r="G229" s="18" t="str">
        <f t="shared" si="129"/>
        <v>https://github.com/peanut-lab/devops-project</v>
      </c>
      <c r="H229" s="17">
        <f t="shared" si="129"/>
        <v>2</v>
      </c>
      <c r="I229" s="17">
        <f t="shared" si="129"/>
        <v>1</v>
      </c>
      <c r="J229" s="17">
        <f t="shared" si="129"/>
        <v>2</v>
      </c>
      <c r="K229" s="17">
        <f t="shared" si="129"/>
        <v>1</v>
      </c>
      <c r="L229" s="17">
        <f t="shared" si="129"/>
        <v>2</v>
      </c>
      <c r="M229" s="17">
        <f t="shared" si="129"/>
        <v>0</v>
      </c>
      <c r="N229" s="17">
        <f t="shared" si="129"/>
        <v>0</v>
      </c>
      <c r="O229" s="17">
        <f t="shared" si="129"/>
        <v>0</v>
      </c>
      <c r="P229" s="17" t="str">
        <f t="shared" si="129"/>
        <v/>
      </c>
      <c r="Q229" s="17" t="str">
        <f t="shared" si="129"/>
        <v/>
      </c>
      <c r="R229" s="14" t="str">
        <f t="shared" si="129"/>
        <v/>
      </c>
      <c r="S229" s="14" t="str">
        <f t="shared" si="129"/>
        <v/>
      </c>
      <c r="T229" s="15">
        <f t="shared" si="109"/>
        <v>8</v>
      </c>
    </row>
  </sheetData>
  <mergeCells count="2">
    <mergeCell ref="B167:D167"/>
    <mergeCell ref="B3:D3"/>
  </mergeCells>
  <hyperlinks>
    <hyperlink r:id="rId1" ref="G8"/>
    <hyperlink r:id="rId2" ref="G13"/>
    <hyperlink r:id="rId3" ref="G16"/>
    <hyperlink r:id="rId4" ref="G17"/>
    <hyperlink r:id="rId5" ref="G18"/>
    <hyperlink r:id="rId6" ref="G19"/>
    <hyperlink r:id="rId7" ref="G21"/>
    <hyperlink r:id="rId8" ref="G22"/>
    <hyperlink r:id="rId9" ref="G23"/>
    <hyperlink r:id="rId10" ref="G27"/>
    <hyperlink r:id="rId11" ref="G28"/>
    <hyperlink r:id="rId12" ref="G29"/>
    <hyperlink r:id="rId13" ref="G33"/>
    <hyperlink r:id="rId14" ref="G36"/>
    <hyperlink r:id="rId15" ref="G37"/>
    <hyperlink r:id="rId16" ref="G39"/>
    <hyperlink r:id="rId17" ref="G42"/>
    <hyperlink r:id="rId18" ref="G45"/>
    <hyperlink r:id="rId19" ref="G46"/>
    <hyperlink r:id="rId20" ref="G54"/>
    <hyperlink r:id="rId21" ref="G64"/>
    <hyperlink r:id="rId22" ref="G65"/>
    <hyperlink r:id="rId23" ref="G67"/>
    <hyperlink r:id="rId24" ref="G69"/>
    <hyperlink r:id="rId25" ref="G71"/>
    <hyperlink r:id="rId26" ref="G74"/>
    <hyperlink r:id="rId27" ref="G76"/>
    <hyperlink r:id="rId28" ref="G78"/>
    <hyperlink r:id="rId29" ref="G80"/>
    <hyperlink r:id="rId30" ref="G81"/>
    <hyperlink r:id="rId31" ref="G83"/>
    <hyperlink r:id="rId32" ref="G84"/>
    <hyperlink r:id="rId33" ref="G85"/>
    <hyperlink r:id="rId34" ref="G88"/>
    <hyperlink r:id="rId35" ref="G93"/>
    <hyperlink r:id="rId36" ref="G95"/>
    <hyperlink r:id="rId37" ref="G96"/>
    <hyperlink r:id="rId38" ref="G99"/>
    <hyperlink r:id="rId39" ref="G101"/>
    <hyperlink r:id="rId40" ref="G103"/>
    <hyperlink r:id="rId41" ref="G106"/>
    <hyperlink r:id="rId42" ref="G107"/>
    <hyperlink r:id="rId43" ref="G108"/>
    <hyperlink r:id="rId44" ref="G110"/>
    <hyperlink r:id="rId45" ref="G111"/>
    <hyperlink r:id="rId46" ref="G113"/>
    <hyperlink r:id="rId47" ref="G114"/>
    <hyperlink r:id="rId48" ref="G117"/>
    <hyperlink r:id="rId49" ref="G121"/>
    <hyperlink r:id="rId50" ref="G122"/>
    <hyperlink r:id="rId51" ref="G126"/>
    <hyperlink r:id="rId52" ref="G127"/>
    <hyperlink r:id="rId53" ref="G131"/>
    <hyperlink r:id="rId54" ref="G137"/>
    <hyperlink r:id="rId55" ref="G138"/>
    <hyperlink r:id="rId56" ref="G140"/>
    <hyperlink r:id="rId57" ref="G141"/>
    <hyperlink r:id="rId58" ref="G148"/>
    <hyperlink r:id="rId59" ref="G152"/>
    <hyperlink r:id="rId60" ref="G154"/>
    <hyperlink r:id="rId61" ref="G157"/>
    <hyperlink r:id="rId62" ref="G158"/>
    <hyperlink r:id="rId63" ref="G160"/>
    <hyperlink r:id="rId64" ref="G162"/>
    <hyperlink r:id="rId65" ref="G164"/>
    <hyperlink r:id="rId66" ref="G166"/>
    <hyperlink r:id="rId67" ref="G168"/>
    <hyperlink r:id="rId68" ref="G169"/>
    <hyperlink r:id="rId69" ref="G176"/>
    <hyperlink r:id="rId70" ref="G177"/>
    <hyperlink r:id="rId71" ref="G178"/>
    <hyperlink r:id="rId72" ref="G182"/>
    <hyperlink r:id="rId73" ref="G185"/>
    <hyperlink r:id="rId74" ref="G187"/>
    <hyperlink r:id="rId75" ref="G189"/>
    <hyperlink r:id="rId76" ref="G190"/>
    <hyperlink r:id="rId77" ref="G191"/>
    <hyperlink r:id="rId78" ref="G194"/>
    <hyperlink r:id="rId79" ref="G197"/>
    <hyperlink r:id="rId80" ref="G198"/>
    <hyperlink r:id="rId81" ref="G200"/>
    <hyperlink r:id="rId82" ref="G203"/>
    <hyperlink r:id="rId83" ref="G204"/>
    <hyperlink r:id="rId84" ref="G207"/>
    <hyperlink r:id="rId85" ref="G209"/>
    <hyperlink r:id="rId86" ref="G211"/>
    <hyperlink r:id="rId87" ref="G215"/>
    <hyperlink r:id="rId88" ref="G217"/>
    <hyperlink r:id="rId89" ref="G219"/>
    <hyperlink r:id="rId90" ref="G220"/>
    <hyperlink r:id="rId91" ref="G222"/>
    <hyperlink r:id="rId92" ref="G223"/>
    <hyperlink r:id="rId93" ref="G225"/>
    <hyperlink r:id="rId94" ref="G227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9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" t="s">
        <v>1</v>
      </c>
      <c r="B1" s="2" t="s">
        <v>2</v>
      </c>
      <c r="C1" s="2" t="s">
        <v>3</v>
      </c>
      <c r="D1" s="2" t="s">
        <v>4</v>
      </c>
      <c r="E1" s="2" t="s">
        <v>551</v>
      </c>
      <c r="F1" s="2" t="s">
        <v>552</v>
      </c>
      <c r="G1" s="33" t="s">
        <v>553</v>
      </c>
    </row>
    <row r="2">
      <c r="A2" s="16">
        <v>9.31900765E8</v>
      </c>
      <c r="B2" s="6" t="s">
        <v>396</v>
      </c>
      <c r="C2" s="6" t="s">
        <v>397</v>
      </c>
      <c r="D2" s="6" t="s">
        <v>398</v>
      </c>
      <c r="E2" s="17">
        <v>15.0</v>
      </c>
      <c r="F2" s="34">
        <v>12.655172413793103</v>
      </c>
      <c r="G2" s="34">
        <f t="shared" ref="G2:G63" si="1">(E2+F2)/2</f>
        <v>13.82758621</v>
      </c>
      <c r="J2" s="35"/>
      <c r="K2" s="36"/>
      <c r="L2" s="36"/>
      <c r="M2" s="36"/>
      <c r="N2" s="37"/>
    </row>
    <row r="3">
      <c r="A3" s="16">
        <v>9.31701688E8</v>
      </c>
      <c r="B3" s="6" t="s">
        <v>400</v>
      </c>
      <c r="C3" s="6" t="s">
        <v>401</v>
      </c>
      <c r="D3" s="6" t="s">
        <v>398</v>
      </c>
      <c r="E3" s="17">
        <v>19.0</v>
      </c>
      <c r="F3" s="34">
        <v>11.96551724137931</v>
      </c>
      <c r="G3" s="34">
        <f t="shared" si="1"/>
        <v>15.48275862</v>
      </c>
      <c r="J3" s="35"/>
      <c r="K3" s="36"/>
      <c r="L3" s="36"/>
      <c r="M3" s="36"/>
      <c r="N3" s="37"/>
    </row>
    <row r="4">
      <c r="A4" s="16">
        <v>9.31900774E8</v>
      </c>
      <c r="B4" s="6" t="s">
        <v>404</v>
      </c>
      <c r="C4" s="6" t="s">
        <v>78</v>
      </c>
      <c r="D4" s="6" t="s">
        <v>398</v>
      </c>
      <c r="E4" s="17">
        <v>19.0</v>
      </c>
      <c r="F4" s="34">
        <v>11.275862068965518</v>
      </c>
      <c r="G4" s="34">
        <f t="shared" si="1"/>
        <v>15.13793103</v>
      </c>
      <c r="J4" s="35"/>
      <c r="K4" s="36"/>
      <c r="L4" s="36"/>
      <c r="M4" s="36"/>
      <c r="N4" s="37"/>
    </row>
    <row r="5">
      <c r="A5" s="16">
        <v>9.31900786E8</v>
      </c>
      <c r="B5" s="6" t="s">
        <v>405</v>
      </c>
      <c r="C5" s="6" t="s">
        <v>406</v>
      </c>
      <c r="D5" s="6" t="s">
        <v>407</v>
      </c>
      <c r="E5" s="17">
        <v>18.0</v>
      </c>
      <c r="F5" s="34">
        <v>11.27586206896552</v>
      </c>
      <c r="G5" s="34">
        <f t="shared" si="1"/>
        <v>14.63793103</v>
      </c>
      <c r="J5" s="35"/>
      <c r="K5" s="36"/>
      <c r="L5" s="36"/>
      <c r="M5" s="36"/>
      <c r="N5" s="37"/>
    </row>
    <row r="6">
      <c r="A6" s="16">
        <v>9.31900782E8</v>
      </c>
      <c r="B6" s="6" t="s">
        <v>408</v>
      </c>
      <c r="C6" s="6" t="s">
        <v>409</v>
      </c>
      <c r="D6" s="6" t="s">
        <v>398</v>
      </c>
      <c r="E6" s="17">
        <v>20.0</v>
      </c>
      <c r="F6" s="34">
        <v>9.20689655172414</v>
      </c>
      <c r="G6" s="34">
        <f t="shared" si="1"/>
        <v>14.60344828</v>
      </c>
      <c r="J6" s="35"/>
      <c r="K6" s="36"/>
      <c r="L6" s="36"/>
      <c r="M6" s="36"/>
      <c r="N6" s="37"/>
    </row>
    <row r="7">
      <c r="A7" s="16">
        <v>9.31900797E8</v>
      </c>
      <c r="B7" s="6" t="s">
        <v>410</v>
      </c>
      <c r="C7" s="6" t="s">
        <v>411</v>
      </c>
      <c r="D7" s="6" t="s">
        <v>398</v>
      </c>
      <c r="E7" s="17">
        <v>14.0</v>
      </c>
      <c r="F7" s="34">
        <v>7.8275862068965525</v>
      </c>
      <c r="G7" s="34">
        <f t="shared" si="1"/>
        <v>10.9137931</v>
      </c>
      <c r="J7" s="35"/>
      <c r="K7" s="36"/>
      <c r="L7" s="36"/>
      <c r="M7" s="36"/>
      <c r="N7" s="37"/>
    </row>
    <row r="8">
      <c r="A8" s="16">
        <v>9.32051153E8</v>
      </c>
      <c r="B8" s="6" t="s">
        <v>412</v>
      </c>
      <c r="C8" s="6" t="s">
        <v>413</v>
      </c>
      <c r="D8" s="6" t="s">
        <v>407</v>
      </c>
      <c r="E8" s="17">
        <v>16.0</v>
      </c>
      <c r="F8" s="34">
        <v>9.206896551724137</v>
      </c>
      <c r="G8" s="34">
        <f t="shared" si="1"/>
        <v>12.60344828</v>
      </c>
      <c r="J8" s="35"/>
      <c r="K8" s="36"/>
      <c r="L8" s="36"/>
      <c r="M8" s="36"/>
      <c r="N8" s="37"/>
    </row>
    <row r="9">
      <c r="A9" s="16">
        <v>9.31900761E8</v>
      </c>
      <c r="B9" s="6" t="s">
        <v>414</v>
      </c>
      <c r="C9" s="6" t="s">
        <v>415</v>
      </c>
      <c r="D9" s="6" t="s">
        <v>407</v>
      </c>
      <c r="E9" s="20">
        <v>12.0</v>
      </c>
      <c r="F9" s="34">
        <v>8.517241379310345</v>
      </c>
      <c r="G9" s="34">
        <f t="shared" si="1"/>
        <v>10.25862069</v>
      </c>
      <c r="J9" s="35"/>
      <c r="K9" s="36"/>
      <c r="L9" s="36"/>
      <c r="M9" s="36"/>
      <c r="N9" s="37"/>
    </row>
    <row r="10">
      <c r="A10" s="16">
        <v>9.3170183E8</v>
      </c>
      <c r="B10" s="6" t="s">
        <v>416</v>
      </c>
      <c r="C10" s="6" t="s">
        <v>417</v>
      </c>
      <c r="D10" s="6" t="s">
        <v>407</v>
      </c>
      <c r="E10" s="17">
        <v>16.0</v>
      </c>
      <c r="F10" s="34">
        <v>10.586206896551724</v>
      </c>
      <c r="G10" s="34">
        <f t="shared" si="1"/>
        <v>13.29310345</v>
      </c>
      <c r="J10" s="35"/>
      <c r="K10" s="36"/>
      <c r="L10" s="36"/>
      <c r="M10" s="36"/>
      <c r="N10" s="37"/>
    </row>
    <row r="11">
      <c r="A11" s="16">
        <v>9.32050973E8</v>
      </c>
      <c r="B11" s="6" t="s">
        <v>419</v>
      </c>
      <c r="C11" s="6" t="s">
        <v>78</v>
      </c>
      <c r="D11" s="6" t="s">
        <v>398</v>
      </c>
      <c r="E11" s="17">
        <v>8.0</v>
      </c>
      <c r="F11" s="34">
        <v>9.89655172413793</v>
      </c>
      <c r="G11" s="34">
        <f t="shared" si="1"/>
        <v>8.948275862</v>
      </c>
      <c r="J11" s="35"/>
      <c r="K11" s="36"/>
      <c r="L11" s="36"/>
      <c r="M11" s="36"/>
      <c r="N11" s="37"/>
    </row>
    <row r="12">
      <c r="A12" s="16">
        <v>9.31900759E8</v>
      </c>
      <c r="B12" s="6" t="s">
        <v>422</v>
      </c>
      <c r="C12" s="6" t="s">
        <v>225</v>
      </c>
      <c r="D12" s="6" t="s">
        <v>407</v>
      </c>
      <c r="E12" s="17">
        <v>20.0</v>
      </c>
      <c r="F12" s="34">
        <v>9.206896551724137</v>
      </c>
      <c r="G12" s="34">
        <f t="shared" si="1"/>
        <v>14.60344828</v>
      </c>
      <c r="J12" s="35"/>
      <c r="K12" s="36"/>
      <c r="L12" s="36"/>
      <c r="M12" s="36"/>
      <c r="N12" s="37"/>
    </row>
    <row r="13">
      <c r="A13" s="16">
        <v>9.31900763E8</v>
      </c>
      <c r="B13" s="6" t="s">
        <v>425</v>
      </c>
      <c r="C13" s="6" t="s">
        <v>426</v>
      </c>
      <c r="D13" s="6" t="s">
        <v>407</v>
      </c>
      <c r="E13" s="17">
        <v>13.0</v>
      </c>
      <c r="F13" s="34">
        <v>8.517241379310345</v>
      </c>
      <c r="G13" s="34">
        <f t="shared" si="1"/>
        <v>10.75862069</v>
      </c>
      <c r="J13" s="35"/>
      <c r="K13" s="36"/>
      <c r="L13" s="36"/>
      <c r="M13" s="36"/>
      <c r="N13" s="37"/>
    </row>
    <row r="14">
      <c r="A14" s="16">
        <v>9.31701859E8</v>
      </c>
      <c r="B14" s="6" t="s">
        <v>427</v>
      </c>
      <c r="C14" s="6" t="s">
        <v>428</v>
      </c>
      <c r="D14" s="6" t="s">
        <v>407</v>
      </c>
      <c r="E14" s="17">
        <v>16.0</v>
      </c>
      <c r="F14" s="34">
        <v>7.827586206896552</v>
      </c>
      <c r="G14" s="34">
        <f t="shared" si="1"/>
        <v>11.9137931</v>
      </c>
      <c r="J14" s="35"/>
      <c r="K14" s="36"/>
      <c r="L14" s="36"/>
      <c r="M14" s="36"/>
      <c r="N14" s="37"/>
    </row>
    <row r="15">
      <c r="A15" s="16">
        <v>9.31701881E8</v>
      </c>
      <c r="B15" s="6" t="s">
        <v>554</v>
      </c>
      <c r="C15" s="6" t="s">
        <v>429</v>
      </c>
      <c r="D15" s="6" t="s">
        <v>407</v>
      </c>
      <c r="E15" s="17">
        <v>16.0</v>
      </c>
      <c r="F15" s="34">
        <v>12.655172413793101</v>
      </c>
      <c r="G15" s="34">
        <f t="shared" si="1"/>
        <v>14.32758621</v>
      </c>
      <c r="J15" s="35"/>
      <c r="K15" s="36"/>
      <c r="L15" s="36"/>
      <c r="M15" s="36"/>
      <c r="N15" s="37"/>
    </row>
    <row r="16">
      <c r="A16" s="16">
        <v>9.3190081E8</v>
      </c>
      <c r="B16" s="6" t="s">
        <v>430</v>
      </c>
      <c r="C16" s="6" t="s">
        <v>431</v>
      </c>
      <c r="D16" s="6" t="s">
        <v>407</v>
      </c>
      <c r="E16" s="17">
        <v>13.0</v>
      </c>
      <c r="F16" s="34">
        <v>8.517241379310345</v>
      </c>
      <c r="G16" s="34">
        <f t="shared" si="1"/>
        <v>10.75862069</v>
      </c>
      <c r="J16" s="35"/>
      <c r="K16" s="36"/>
      <c r="L16" s="36"/>
      <c r="M16" s="36"/>
      <c r="N16" s="37"/>
    </row>
    <row r="17">
      <c r="A17" s="16">
        <v>9.31900794E8</v>
      </c>
      <c r="B17" s="6" t="s">
        <v>433</v>
      </c>
      <c r="C17" s="6" t="s">
        <v>434</v>
      </c>
      <c r="D17" s="6" t="s">
        <v>398</v>
      </c>
      <c r="E17" s="17">
        <v>19.0</v>
      </c>
      <c r="F17" s="34">
        <v>8.517241379310345</v>
      </c>
      <c r="G17" s="34">
        <f t="shared" si="1"/>
        <v>13.75862069</v>
      </c>
      <c r="J17" s="35"/>
      <c r="K17" s="36"/>
      <c r="L17" s="36"/>
      <c r="M17" s="36"/>
      <c r="N17" s="37"/>
    </row>
    <row r="18">
      <c r="A18" s="16">
        <v>9.31900651E8</v>
      </c>
      <c r="B18" s="6" t="s">
        <v>435</v>
      </c>
      <c r="C18" s="6" t="s">
        <v>436</v>
      </c>
      <c r="D18" s="6" t="s">
        <v>407</v>
      </c>
      <c r="E18" s="17">
        <v>18.0</v>
      </c>
      <c r="F18" s="34">
        <v>8.517241379310345</v>
      </c>
      <c r="G18" s="34">
        <f t="shared" si="1"/>
        <v>13.25862069</v>
      </c>
      <c r="J18" s="35"/>
      <c r="K18" s="36"/>
      <c r="L18" s="36"/>
      <c r="M18" s="36"/>
      <c r="N18" s="37"/>
    </row>
    <row r="19">
      <c r="A19" s="16">
        <v>9.3190079E8</v>
      </c>
      <c r="B19" s="6" t="s">
        <v>437</v>
      </c>
      <c r="C19" s="6" t="s">
        <v>438</v>
      </c>
      <c r="D19" s="6" t="s">
        <v>398</v>
      </c>
      <c r="E19" s="17">
        <v>14.0</v>
      </c>
      <c r="F19" s="34">
        <v>10.586206896551726</v>
      </c>
      <c r="G19" s="34">
        <f t="shared" si="1"/>
        <v>12.29310345</v>
      </c>
      <c r="J19" s="35"/>
      <c r="K19" s="36"/>
      <c r="L19" s="36"/>
      <c r="M19" s="36"/>
      <c r="N19" s="37"/>
    </row>
    <row r="20">
      <c r="A20" s="16">
        <v>9.31900551E8</v>
      </c>
      <c r="B20" s="6" t="s">
        <v>441</v>
      </c>
      <c r="C20" s="6" t="s">
        <v>442</v>
      </c>
      <c r="D20" s="6" t="s">
        <v>398</v>
      </c>
      <c r="E20" s="17">
        <v>18.0</v>
      </c>
      <c r="F20" s="34">
        <v>5.758620689655173</v>
      </c>
      <c r="G20" s="34">
        <f t="shared" si="1"/>
        <v>11.87931034</v>
      </c>
      <c r="J20" s="35"/>
      <c r="K20" s="36"/>
      <c r="L20" s="36"/>
      <c r="M20" s="36"/>
      <c r="N20" s="37"/>
    </row>
    <row r="21">
      <c r="A21" s="16">
        <v>9.31900777E8</v>
      </c>
      <c r="B21" s="6" t="s">
        <v>443</v>
      </c>
      <c r="C21" s="6" t="s">
        <v>386</v>
      </c>
      <c r="D21" s="6" t="s">
        <v>398</v>
      </c>
      <c r="E21" s="17">
        <v>19.0</v>
      </c>
      <c r="F21" s="34">
        <v>9.206896551724139</v>
      </c>
      <c r="G21" s="34">
        <f t="shared" si="1"/>
        <v>14.10344828</v>
      </c>
      <c r="J21" s="35"/>
      <c r="K21" s="36"/>
      <c r="L21" s="36"/>
      <c r="M21" s="36"/>
      <c r="N21" s="37"/>
    </row>
    <row r="22">
      <c r="A22" s="16">
        <v>9.31900689E8</v>
      </c>
      <c r="B22" s="6" t="s">
        <v>446</v>
      </c>
      <c r="C22" s="6" t="s">
        <v>331</v>
      </c>
      <c r="D22" s="6" t="s">
        <v>398</v>
      </c>
      <c r="E22" s="17">
        <v>16.0</v>
      </c>
      <c r="F22" s="34">
        <v>8.517241379310345</v>
      </c>
      <c r="G22" s="34">
        <f t="shared" si="1"/>
        <v>12.25862069</v>
      </c>
      <c r="J22" s="35"/>
      <c r="K22" s="36"/>
      <c r="L22" s="36"/>
      <c r="M22" s="36"/>
      <c r="N22" s="37"/>
    </row>
    <row r="23">
      <c r="A23" s="16">
        <v>9.31900807E8</v>
      </c>
      <c r="B23" s="6" t="s">
        <v>447</v>
      </c>
      <c r="C23" s="6" t="s">
        <v>448</v>
      </c>
      <c r="D23" s="6" t="s">
        <v>407</v>
      </c>
      <c r="E23" s="17">
        <v>16.0</v>
      </c>
      <c r="F23" s="34">
        <v>8.517241379310345</v>
      </c>
      <c r="G23" s="34">
        <f t="shared" si="1"/>
        <v>12.25862069</v>
      </c>
      <c r="J23" s="35"/>
      <c r="K23" s="36"/>
      <c r="L23" s="36"/>
      <c r="M23" s="36"/>
      <c r="N23" s="37"/>
    </row>
    <row r="24">
      <c r="A24" s="16">
        <v>9.31900555E8</v>
      </c>
      <c r="B24" s="6" t="s">
        <v>451</v>
      </c>
      <c r="C24" s="6" t="s">
        <v>452</v>
      </c>
      <c r="D24" s="6" t="s">
        <v>407</v>
      </c>
      <c r="E24" s="17">
        <v>18.0</v>
      </c>
      <c r="F24" s="34">
        <v>7.827586206896552</v>
      </c>
      <c r="G24" s="34">
        <f t="shared" si="1"/>
        <v>12.9137931</v>
      </c>
      <c r="J24" s="35"/>
      <c r="K24" s="36"/>
      <c r="L24" s="36"/>
      <c r="M24" s="36"/>
      <c r="N24" s="37"/>
    </row>
    <row r="25">
      <c r="A25" s="16">
        <v>9.31900778E8</v>
      </c>
      <c r="B25" s="6" t="s">
        <v>454</v>
      </c>
      <c r="C25" s="6" t="s">
        <v>455</v>
      </c>
      <c r="D25" s="6" t="s">
        <v>398</v>
      </c>
      <c r="E25" s="17">
        <v>13.0</v>
      </c>
      <c r="F25" s="34">
        <v>10.586206896551726</v>
      </c>
      <c r="G25" s="34">
        <f t="shared" si="1"/>
        <v>11.79310345</v>
      </c>
      <c r="J25" s="35"/>
      <c r="K25" s="36"/>
      <c r="L25" s="36"/>
      <c r="M25" s="36"/>
      <c r="N25" s="37"/>
    </row>
    <row r="26">
      <c r="A26" s="16">
        <v>9.3170233E8</v>
      </c>
      <c r="B26" s="6" t="s">
        <v>457</v>
      </c>
      <c r="C26" s="6" t="s">
        <v>458</v>
      </c>
      <c r="D26" s="6" t="s">
        <v>398</v>
      </c>
      <c r="E26" s="17">
        <v>18.0</v>
      </c>
      <c r="F26" s="34">
        <v>9.206896551724137</v>
      </c>
      <c r="G26" s="34">
        <f t="shared" si="1"/>
        <v>13.60344828</v>
      </c>
      <c r="J26" s="35"/>
      <c r="K26" s="36"/>
      <c r="L26" s="36"/>
      <c r="M26" s="36"/>
      <c r="N26" s="37"/>
    </row>
    <row r="27">
      <c r="A27" s="16">
        <v>9.31900575E8</v>
      </c>
      <c r="B27" s="6" t="s">
        <v>459</v>
      </c>
      <c r="C27" s="6" t="s">
        <v>460</v>
      </c>
      <c r="D27" s="6" t="s">
        <v>407</v>
      </c>
      <c r="E27" s="17">
        <v>12.0</v>
      </c>
      <c r="F27" s="34">
        <v>6.448275862068965</v>
      </c>
      <c r="G27" s="34">
        <f t="shared" si="1"/>
        <v>9.224137931</v>
      </c>
      <c r="J27" s="35"/>
      <c r="K27" s="36"/>
      <c r="L27" s="36"/>
      <c r="M27" s="36"/>
      <c r="N27" s="37"/>
    </row>
    <row r="28">
      <c r="A28" s="16">
        <v>9.31702038E8</v>
      </c>
      <c r="B28" s="6" t="s">
        <v>461</v>
      </c>
      <c r="C28" s="6" t="s">
        <v>462</v>
      </c>
      <c r="D28" s="6" t="s">
        <v>407</v>
      </c>
      <c r="E28" s="17">
        <v>20.0</v>
      </c>
      <c r="F28" s="34">
        <v>14.72413793103448</v>
      </c>
      <c r="G28" s="34">
        <f t="shared" si="1"/>
        <v>17.36206897</v>
      </c>
      <c r="J28" s="35"/>
      <c r="K28" s="36"/>
      <c r="L28" s="36"/>
      <c r="M28" s="36"/>
      <c r="N28" s="37"/>
    </row>
    <row r="29">
      <c r="A29" s="16">
        <v>9.31900811E8</v>
      </c>
      <c r="B29" s="6" t="s">
        <v>464</v>
      </c>
      <c r="C29" s="6" t="s">
        <v>465</v>
      </c>
      <c r="D29" s="6" t="s">
        <v>398</v>
      </c>
      <c r="E29" s="17">
        <v>7.0</v>
      </c>
      <c r="F29" s="34">
        <v>5.758620689655173</v>
      </c>
      <c r="G29" s="34">
        <f t="shared" si="1"/>
        <v>6.379310345</v>
      </c>
      <c r="J29" s="35"/>
      <c r="K29" s="36"/>
      <c r="L29" s="36"/>
      <c r="M29" s="36"/>
      <c r="N29" s="37"/>
    </row>
    <row r="30">
      <c r="A30" s="16">
        <v>9.31900803E8</v>
      </c>
      <c r="B30" s="6" t="s">
        <v>466</v>
      </c>
      <c r="C30" s="6" t="s">
        <v>193</v>
      </c>
      <c r="D30" s="6" t="s">
        <v>407</v>
      </c>
      <c r="E30" s="17">
        <v>19.0</v>
      </c>
      <c r="F30" s="34">
        <v>9.206896551724139</v>
      </c>
      <c r="G30" s="34">
        <f t="shared" si="1"/>
        <v>14.10344828</v>
      </c>
      <c r="J30" s="35"/>
      <c r="K30" s="36"/>
      <c r="L30" s="36"/>
      <c r="M30" s="36"/>
      <c r="N30" s="37"/>
    </row>
    <row r="31">
      <c r="A31" s="16">
        <v>9.31900787E8</v>
      </c>
      <c r="B31" s="6" t="s">
        <v>467</v>
      </c>
      <c r="C31" s="6" t="s">
        <v>468</v>
      </c>
      <c r="D31" s="6" t="s">
        <v>407</v>
      </c>
      <c r="E31" s="17">
        <v>7.0</v>
      </c>
      <c r="F31" s="34">
        <v>5.06896551724138</v>
      </c>
      <c r="G31" s="34">
        <f t="shared" si="1"/>
        <v>6.034482759</v>
      </c>
      <c r="J31" s="35"/>
      <c r="K31" s="36"/>
      <c r="L31" s="36"/>
      <c r="M31" s="36"/>
      <c r="N31" s="37"/>
    </row>
    <row r="32">
      <c r="A32" s="16">
        <v>9.31900814E8</v>
      </c>
      <c r="B32" s="6" t="s">
        <v>471</v>
      </c>
      <c r="C32" s="6" t="s">
        <v>472</v>
      </c>
      <c r="D32" s="6" t="s">
        <v>398</v>
      </c>
      <c r="E32" s="17">
        <v>20.0</v>
      </c>
      <c r="F32" s="34">
        <v>9.89655172413793</v>
      </c>
      <c r="G32" s="34">
        <f t="shared" si="1"/>
        <v>14.94827586</v>
      </c>
      <c r="J32" s="35"/>
      <c r="K32" s="36"/>
      <c r="L32" s="36"/>
      <c r="M32" s="36"/>
      <c r="N32" s="37"/>
    </row>
    <row r="33">
      <c r="A33" s="16">
        <v>9.3190078E8</v>
      </c>
      <c r="B33" s="6" t="s">
        <v>474</v>
      </c>
      <c r="C33" s="6" t="s">
        <v>475</v>
      </c>
      <c r="D33" s="6" t="s">
        <v>398</v>
      </c>
      <c r="E33" s="17">
        <v>13.0</v>
      </c>
      <c r="F33" s="34">
        <v>7.827586206896553</v>
      </c>
      <c r="G33" s="34">
        <f t="shared" si="1"/>
        <v>10.4137931</v>
      </c>
      <c r="J33" s="35"/>
      <c r="K33" s="36"/>
      <c r="L33" s="36"/>
      <c r="M33" s="36"/>
      <c r="N33" s="37"/>
    </row>
    <row r="34">
      <c r="A34" s="16">
        <v>9.31900775E8</v>
      </c>
      <c r="B34" s="6" t="s">
        <v>476</v>
      </c>
      <c r="C34" s="6" t="s">
        <v>477</v>
      </c>
      <c r="D34" s="6" t="s">
        <v>478</v>
      </c>
      <c r="E34" s="17">
        <v>20.0</v>
      </c>
      <c r="F34" s="34">
        <v>11.965517241379311</v>
      </c>
      <c r="G34" s="34">
        <f t="shared" si="1"/>
        <v>15.98275862</v>
      </c>
      <c r="J34" s="35"/>
      <c r="K34" s="36"/>
      <c r="L34" s="36"/>
      <c r="M34" s="36"/>
      <c r="N34" s="37"/>
    </row>
    <row r="35">
      <c r="A35" s="16">
        <v>9.31900767E8</v>
      </c>
      <c r="B35" s="6" t="s">
        <v>481</v>
      </c>
      <c r="C35" s="6" t="s">
        <v>482</v>
      </c>
      <c r="D35" s="6" t="s">
        <v>478</v>
      </c>
      <c r="E35" s="17">
        <v>17.0</v>
      </c>
      <c r="F35" s="34">
        <v>13.344827586206897</v>
      </c>
      <c r="G35" s="34">
        <f t="shared" si="1"/>
        <v>15.17241379</v>
      </c>
      <c r="J35" s="35"/>
      <c r="K35" s="36"/>
      <c r="L35" s="36"/>
      <c r="M35" s="36"/>
      <c r="N35" s="37"/>
    </row>
    <row r="36">
      <c r="A36" s="16">
        <v>9.31900789E8</v>
      </c>
      <c r="B36" s="6" t="s">
        <v>483</v>
      </c>
      <c r="C36" s="6" t="s">
        <v>484</v>
      </c>
      <c r="D36" s="6" t="s">
        <v>485</v>
      </c>
      <c r="E36" s="17">
        <v>17.0</v>
      </c>
      <c r="F36" s="34">
        <v>9.206896551724139</v>
      </c>
      <c r="G36" s="34">
        <f t="shared" si="1"/>
        <v>13.10344828</v>
      </c>
      <c r="J36" s="35"/>
      <c r="K36" s="36"/>
      <c r="L36" s="36"/>
      <c r="M36" s="36"/>
      <c r="N36" s="37"/>
    </row>
    <row r="37">
      <c r="A37" s="16">
        <v>9.31900808E8</v>
      </c>
      <c r="B37" s="6" t="s">
        <v>486</v>
      </c>
      <c r="C37" s="6" t="s">
        <v>487</v>
      </c>
      <c r="D37" s="6" t="s">
        <v>485</v>
      </c>
      <c r="E37" s="17">
        <v>10.0</v>
      </c>
      <c r="F37" s="34">
        <v>11.96551724137931</v>
      </c>
      <c r="G37" s="34">
        <f t="shared" si="1"/>
        <v>10.98275862</v>
      </c>
      <c r="J37" s="35"/>
      <c r="K37" s="36"/>
      <c r="L37" s="36"/>
      <c r="M37" s="36"/>
      <c r="N37" s="37"/>
    </row>
    <row r="38">
      <c r="A38" s="16">
        <v>9.31900779E8</v>
      </c>
      <c r="B38" s="6" t="s">
        <v>489</v>
      </c>
      <c r="C38" s="6" t="s">
        <v>490</v>
      </c>
      <c r="D38" s="6" t="s">
        <v>485</v>
      </c>
      <c r="E38" s="17">
        <v>17.0</v>
      </c>
      <c r="F38" s="34">
        <v>9.896551724137932</v>
      </c>
      <c r="G38" s="34">
        <f t="shared" si="1"/>
        <v>13.44827586</v>
      </c>
      <c r="J38" s="35"/>
      <c r="K38" s="36"/>
      <c r="L38" s="36"/>
      <c r="M38" s="36"/>
      <c r="N38" s="37"/>
    </row>
    <row r="39">
      <c r="A39" s="16">
        <v>9.31800252E8</v>
      </c>
      <c r="B39" s="6" t="s">
        <v>493</v>
      </c>
      <c r="C39" s="6" t="s">
        <v>84</v>
      </c>
      <c r="D39" s="6" t="s">
        <v>485</v>
      </c>
      <c r="F39" s="34">
        <v>7.137931034482758</v>
      </c>
      <c r="G39" s="34">
        <f t="shared" si="1"/>
        <v>3.568965517</v>
      </c>
      <c r="J39" s="35"/>
      <c r="K39" s="36"/>
      <c r="L39" s="36"/>
      <c r="M39" s="36"/>
      <c r="N39" s="37"/>
    </row>
    <row r="40">
      <c r="A40" s="16">
        <v>9.31900719E8</v>
      </c>
      <c r="B40" s="6" t="s">
        <v>494</v>
      </c>
      <c r="C40" s="6" t="s">
        <v>495</v>
      </c>
      <c r="D40" s="6" t="s">
        <v>478</v>
      </c>
      <c r="E40" s="17">
        <v>8.0</v>
      </c>
      <c r="F40" s="34">
        <v>8.517241379310345</v>
      </c>
      <c r="G40" s="34">
        <f t="shared" si="1"/>
        <v>8.25862069</v>
      </c>
      <c r="J40" s="35"/>
      <c r="K40" s="36"/>
      <c r="L40" s="36"/>
      <c r="M40" s="36"/>
      <c r="N40" s="37"/>
    </row>
    <row r="41">
      <c r="A41" s="16">
        <v>9.31900721E8</v>
      </c>
      <c r="B41" s="6" t="s">
        <v>496</v>
      </c>
      <c r="C41" s="6" t="s">
        <v>497</v>
      </c>
      <c r="D41" s="6" t="s">
        <v>485</v>
      </c>
      <c r="E41" s="17">
        <v>8.0</v>
      </c>
      <c r="F41" s="34">
        <v>9.89655172413793</v>
      </c>
      <c r="G41" s="34">
        <f t="shared" si="1"/>
        <v>8.948275862</v>
      </c>
      <c r="J41" s="35"/>
      <c r="K41" s="36"/>
      <c r="L41" s="36"/>
      <c r="M41" s="36"/>
      <c r="N41" s="37"/>
    </row>
    <row r="42">
      <c r="A42" s="16">
        <v>9.31900781E8</v>
      </c>
      <c r="B42" s="6" t="s">
        <v>499</v>
      </c>
      <c r="C42" s="6" t="s">
        <v>500</v>
      </c>
      <c r="D42" s="6" t="s">
        <v>485</v>
      </c>
      <c r="E42" s="17">
        <v>20.0</v>
      </c>
      <c r="F42" s="34">
        <v>5.7586206896551735</v>
      </c>
      <c r="G42" s="34">
        <f t="shared" si="1"/>
        <v>12.87931034</v>
      </c>
      <c r="J42" s="35"/>
      <c r="K42" s="36"/>
      <c r="L42" s="36"/>
      <c r="M42" s="36"/>
      <c r="N42" s="37"/>
    </row>
    <row r="43">
      <c r="A43" s="16">
        <v>9.31900805E8</v>
      </c>
      <c r="B43" s="6" t="s">
        <v>501</v>
      </c>
      <c r="C43" s="6" t="s">
        <v>502</v>
      </c>
      <c r="D43" s="6" t="s">
        <v>478</v>
      </c>
      <c r="E43" s="17">
        <v>5.0</v>
      </c>
      <c r="F43" s="34">
        <v>7.827586206896552</v>
      </c>
      <c r="G43" s="34">
        <f t="shared" si="1"/>
        <v>6.413793103</v>
      </c>
      <c r="J43" s="35"/>
      <c r="K43" s="36"/>
      <c r="L43" s="36"/>
      <c r="M43" s="36"/>
      <c r="N43" s="37"/>
    </row>
    <row r="44">
      <c r="A44" s="16">
        <v>9.31900783E8</v>
      </c>
      <c r="B44" s="6" t="s">
        <v>505</v>
      </c>
      <c r="C44" s="6" t="s">
        <v>506</v>
      </c>
      <c r="D44" s="6" t="s">
        <v>485</v>
      </c>
      <c r="E44" s="20">
        <v>12.0</v>
      </c>
      <c r="F44" s="34">
        <v>9.20689655172414</v>
      </c>
      <c r="G44" s="34">
        <f t="shared" si="1"/>
        <v>10.60344828</v>
      </c>
      <c r="J44" s="35"/>
      <c r="K44" s="36"/>
      <c r="L44" s="36"/>
      <c r="M44" s="36"/>
      <c r="N44" s="37"/>
    </row>
    <row r="45">
      <c r="A45" s="16">
        <v>9.31900611E8</v>
      </c>
      <c r="B45" s="6" t="s">
        <v>507</v>
      </c>
      <c r="C45" s="6" t="s">
        <v>257</v>
      </c>
      <c r="D45" s="6" t="s">
        <v>478</v>
      </c>
      <c r="E45" s="20">
        <v>10.0</v>
      </c>
      <c r="F45" s="34">
        <v>8.517241379310345</v>
      </c>
      <c r="G45" s="34">
        <f t="shared" si="1"/>
        <v>9.25862069</v>
      </c>
      <c r="J45" s="35"/>
      <c r="K45" s="36"/>
      <c r="L45" s="36"/>
      <c r="M45" s="36"/>
      <c r="N45" s="37"/>
    </row>
    <row r="46">
      <c r="A46" s="16">
        <v>9.31702218E8</v>
      </c>
      <c r="B46" s="6" t="s">
        <v>509</v>
      </c>
      <c r="C46" s="6" t="s">
        <v>202</v>
      </c>
      <c r="D46" s="6" t="s">
        <v>485</v>
      </c>
      <c r="E46" s="17">
        <v>18.0</v>
      </c>
      <c r="F46" s="34">
        <v>14.724137931034482</v>
      </c>
      <c r="G46" s="34">
        <f t="shared" si="1"/>
        <v>16.36206897</v>
      </c>
      <c r="J46" s="35"/>
      <c r="K46" s="36"/>
      <c r="L46" s="36"/>
      <c r="M46" s="36"/>
      <c r="N46" s="37"/>
    </row>
    <row r="47">
      <c r="A47" s="16">
        <v>9.31900615E8</v>
      </c>
      <c r="B47" s="6" t="s">
        <v>510</v>
      </c>
      <c r="C47" s="6" t="s">
        <v>511</v>
      </c>
      <c r="D47" s="6" t="s">
        <v>478</v>
      </c>
      <c r="E47" s="20">
        <v>10.0</v>
      </c>
      <c r="F47" s="34">
        <v>11.275862068965516</v>
      </c>
      <c r="G47" s="34">
        <f t="shared" si="1"/>
        <v>10.63793103</v>
      </c>
      <c r="J47" s="35"/>
      <c r="K47" s="36"/>
      <c r="L47" s="36"/>
      <c r="M47" s="36"/>
      <c r="N47" s="37"/>
    </row>
    <row r="48">
      <c r="A48" s="16">
        <v>9.31703042E8</v>
      </c>
      <c r="B48" s="6" t="s">
        <v>512</v>
      </c>
      <c r="C48" s="6" t="s">
        <v>513</v>
      </c>
      <c r="D48" s="6" t="s">
        <v>485</v>
      </c>
      <c r="E48" s="17">
        <v>20.0</v>
      </c>
      <c r="F48" s="34">
        <v>13.344827586206895</v>
      </c>
      <c r="G48" s="34">
        <f t="shared" si="1"/>
        <v>16.67241379</v>
      </c>
      <c r="J48" s="35"/>
      <c r="K48" s="36"/>
      <c r="L48" s="36"/>
      <c r="M48" s="36"/>
      <c r="N48" s="37"/>
    </row>
    <row r="49">
      <c r="A49" s="16">
        <v>9.31900798E8</v>
      </c>
      <c r="B49" s="6" t="s">
        <v>514</v>
      </c>
      <c r="C49" s="6" t="s">
        <v>515</v>
      </c>
      <c r="D49" s="6" t="s">
        <v>478</v>
      </c>
      <c r="E49" s="17">
        <v>20.0</v>
      </c>
      <c r="F49" s="34">
        <v>12.655172413793105</v>
      </c>
      <c r="G49" s="34">
        <f t="shared" si="1"/>
        <v>16.32758621</v>
      </c>
      <c r="J49" s="35"/>
      <c r="K49" s="36"/>
      <c r="L49" s="36"/>
      <c r="M49" s="36"/>
      <c r="N49" s="37"/>
    </row>
    <row r="50">
      <c r="A50" s="16">
        <v>9.3190076E8</v>
      </c>
      <c r="B50" s="6" t="s">
        <v>517</v>
      </c>
      <c r="C50" s="6" t="s">
        <v>518</v>
      </c>
      <c r="D50" s="6" t="s">
        <v>485</v>
      </c>
      <c r="E50" s="17">
        <v>10.0</v>
      </c>
      <c r="F50" s="34">
        <v>7.137931034482758</v>
      </c>
      <c r="G50" s="34">
        <f t="shared" si="1"/>
        <v>8.568965517</v>
      </c>
      <c r="J50" s="35"/>
      <c r="K50" s="36"/>
      <c r="L50" s="36"/>
      <c r="M50" s="36"/>
      <c r="N50" s="37"/>
    </row>
    <row r="51">
      <c r="A51" s="16">
        <v>9.319008E8</v>
      </c>
      <c r="B51" s="6" t="s">
        <v>519</v>
      </c>
      <c r="C51" s="6" t="s">
        <v>520</v>
      </c>
      <c r="D51" s="6" t="s">
        <v>478</v>
      </c>
      <c r="E51" s="20">
        <v>12.0</v>
      </c>
      <c r="F51" s="34">
        <v>6.448275862068966</v>
      </c>
      <c r="G51" s="34">
        <f t="shared" si="1"/>
        <v>9.224137931</v>
      </c>
      <c r="J51" s="35"/>
      <c r="K51" s="36"/>
      <c r="L51" s="36"/>
      <c r="M51" s="36"/>
      <c r="N51" s="37"/>
    </row>
    <row r="52">
      <c r="A52" s="16">
        <v>9.31900768E8</v>
      </c>
      <c r="B52" s="6" t="s">
        <v>523</v>
      </c>
      <c r="C52" s="6" t="s">
        <v>524</v>
      </c>
      <c r="D52" s="6" t="s">
        <v>485</v>
      </c>
      <c r="E52" s="17">
        <v>13.0</v>
      </c>
      <c r="F52" s="34">
        <v>7.137931034482759</v>
      </c>
      <c r="G52" s="34">
        <f t="shared" si="1"/>
        <v>10.06896552</v>
      </c>
      <c r="J52" s="35"/>
      <c r="K52" s="36"/>
      <c r="L52" s="36"/>
      <c r="M52" s="36"/>
      <c r="N52" s="37"/>
    </row>
    <row r="53">
      <c r="A53" s="16">
        <v>9.31900619E8</v>
      </c>
      <c r="B53" s="6" t="s">
        <v>525</v>
      </c>
      <c r="C53" s="6" t="s">
        <v>526</v>
      </c>
      <c r="D53" s="6" t="s">
        <v>478</v>
      </c>
      <c r="E53" s="17">
        <v>12.0</v>
      </c>
      <c r="F53" s="34">
        <v>8.517241379310345</v>
      </c>
      <c r="G53" s="34">
        <f t="shared" si="1"/>
        <v>10.25862069</v>
      </c>
      <c r="J53" s="35"/>
      <c r="K53" s="36"/>
      <c r="L53" s="36"/>
      <c r="M53" s="36"/>
      <c r="N53" s="37"/>
    </row>
    <row r="54">
      <c r="A54" s="16">
        <v>9.31900764E8</v>
      </c>
      <c r="B54" s="6" t="s">
        <v>529</v>
      </c>
      <c r="C54" s="6" t="s">
        <v>155</v>
      </c>
      <c r="D54" s="6" t="s">
        <v>485</v>
      </c>
      <c r="E54" s="17">
        <v>18.0</v>
      </c>
      <c r="F54" s="34">
        <v>10.586206896551722</v>
      </c>
      <c r="G54" s="34">
        <f t="shared" si="1"/>
        <v>14.29310345</v>
      </c>
      <c r="J54" s="35"/>
      <c r="K54" s="36"/>
      <c r="L54" s="36"/>
      <c r="M54" s="36"/>
      <c r="N54" s="37"/>
    </row>
    <row r="55">
      <c r="A55" s="16">
        <v>9.31900796E8</v>
      </c>
      <c r="B55" s="6" t="s">
        <v>532</v>
      </c>
      <c r="C55" s="6" t="s">
        <v>533</v>
      </c>
      <c r="D55" s="6" t="s">
        <v>485</v>
      </c>
      <c r="E55" s="17">
        <v>18.0</v>
      </c>
      <c r="F55" s="34">
        <v>9.896551724137932</v>
      </c>
      <c r="G55" s="34">
        <f t="shared" si="1"/>
        <v>13.94827586</v>
      </c>
      <c r="J55" s="35"/>
      <c r="K55" s="36"/>
      <c r="L55" s="36"/>
      <c r="M55" s="36"/>
      <c r="N55" s="37"/>
    </row>
    <row r="56">
      <c r="A56" s="16">
        <v>9.31900812E8</v>
      </c>
      <c r="B56" s="6" t="s">
        <v>534</v>
      </c>
      <c r="C56" s="6" t="s">
        <v>417</v>
      </c>
      <c r="D56" s="6" t="s">
        <v>478</v>
      </c>
      <c r="E56" s="17">
        <v>13.0</v>
      </c>
      <c r="F56" s="34">
        <v>7.827586206896552</v>
      </c>
      <c r="G56" s="34">
        <f t="shared" si="1"/>
        <v>10.4137931</v>
      </c>
      <c r="J56" s="35"/>
      <c r="K56" s="36"/>
      <c r="L56" s="36"/>
      <c r="M56" s="36"/>
      <c r="N56" s="37"/>
    </row>
    <row r="57">
      <c r="A57" s="16">
        <v>9.31900771E8</v>
      </c>
      <c r="B57" s="6" t="s">
        <v>537</v>
      </c>
      <c r="C57" s="6" t="s">
        <v>78</v>
      </c>
      <c r="D57" s="6" t="s">
        <v>478</v>
      </c>
      <c r="E57" s="17">
        <v>13.0</v>
      </c>
      <c r="F57" s="34">
        <v>6.448275862068966</v>
      </c>
      <c r="G57" s="34">
        <f t="shared" si="1"/>
        <v>9.724137931</v>
      </c>
      <c r="J57" s="35"/>
      <c r="K57" s="36"/>
      <c r="L57" s="36"/>
      <c r="M57" s="36"/>
      <c r="N57" s="37"/>
    </row>
    <row r="58">
      <c r="A58" s="16">
        <v>9.31900801E8</v>
      </c>
      <c r="B58" s="6" t="s">
        <v>540</v>
      </c>
      <c r="C58" s="6" t="s">
        <v>155</v>
      </c>
      <c r="D58" s="6" t="s">
        <v>478</v>
      </c>
      <c r="E58" s="17">
        <v>20.0</v>
      </c>
      <c r="F58" s="34">
        <v>9.896551724137932</v>
      </c>
      <c r="G58" s="34">
        <f t="shared" si="1"/>
        <v>14.94827586</v>
      </c>
      <c r="J58" s="35"/>
      <c r="K58" s="36"/>
      <c r="L58" s="36"/>
      <c r="M58" s="36"/>
      <c r="N58" s="37"/>
    </row>
    <row r="59">
      <c r="A59" s="16">
        <v>9.31900766E8</v>
      </c>
      <c r="B59" s="6" t="s">
        <v>541</v>
      </c>
      <c r="C59" s="6" t="s">
        <v>193</v>
      </c>
      <c r="D59" s="6" t="s">
        <v>485</v>
      </c>
      <c r="E59" s="17">
        <v>10.0</v>
      </c>
      <c r="F59" s="34">
        <v>7.137931034482759</v>
      </c>
      <c r="G59" s="34">
        <f t="shared" si="1"/>
        <v>8.568965517</v>
      </c>
      <c r="J59" s="35"/>
      <c r="K59" s="36"/>
      <c r="L59" s="36"/>
      <c r="M59" s="36"/>
      <c r="N59" s="37"/>
    </row>
    <row r="60">
      <c r="A60" s="16">
        <v>9.31702042E8</v>
      </c>
      <c r="B60" s="6" t="s">
        <v>543</v>
      </c>
      <c r="C60" s="6" t="s">
        <v>544</v>
      </c>
      <c r="D60" s="6" t="s">
        <v>478</v>
      </c>
      <c r="E60" s="17">
        <v>10.0</v>
      </c>
      <c r="F60" s="34">
        <v>7.137931034482758</v>
      </c>
      <c r="G60" s="34">
        <f t="shared" si="1"/>
        <v>8.568965517</v>
      </c>
      <c r="J60" s="35"/>
      <c r="K60" s="36"/>
      <c r="L60" s="36"/>
      <c r="M60" s="36"/>
      <c r="N60" s="37"/>
    </row>
    <row r="61">
      <c r="A61" s="16">
        <v>9.31800053E8</v>
      </c>
      <c r="B61" s="6" t="s">
        <v>545</v>
      </c>
      <c r="C61" s="6" t="s">
        <v>546</v>
      </c>
      <c r="D61" s="6" t="s">
        <v>485</v>
      </c>
      <c r="E61" s="17">
        <v>18.0</v>
      </c>
      <c r="F61" s="34">
        <v>8.517241379310345</v>
      </c>
      <c r="G61" s="34">
        <f t="shared" si="1"/>
        <v>13.25862069</v>
      </c>
      <c r="J61" s="35"/>
      <c r="K61" s="36"/>
      <c r="L61" s="36"/>
      <c r="M61" s="36"/>
      <c r="N61" s="37"/>
    </row>
    <row r="62">
      <c r="A62" s="16">
        <v>9.31900776E8</v>
      </c>
      <c r="B62" s="6" t="s">
        <v>548</v>
      </c>
      <c r="C62" s="6" t="s">
        <v>32</v>
      </c>
      <c r="D62" s="6" t="s">
        <v>478</v>
      </c>
      <c r="E62" s="17">
        <v>13.0</v>
      </c>
      <c r="F62" s="34">
        <v>12.655172413793105</v>
      </c>
      <c r="G62" s="34">
        <f t="shared" si="1"/>
        <v>12.82758621</v>
      </c>
      <c r="J62" s="35"/>
      <c r="K62" s="36"/>
      <c r="L62" s="36"/>
      <c r="M62" s="36"/>
      <c r="N62" s="37"/>
    </row>
    <row r="63">
      <c r="A63" s="16">
        <v>9.3190071E8</v>
      </c>
      <c r="B63" s="6" t="s">
        <v>549</v>
      </c>
      <c r="C63" s="6" t="s">
        <v>550</v>
      </c>
      <c r="D63" s="6" t="s">
        <v>485</v>
      </c>
      <c r="E63" s="17">
        <v>8.0</v>
      </c>
      <c r="F63" s="34">
        <v>9.206896551724137</v>
      </c>
      <c r="G63" s="34">
        <f t="shared" si="1"/>
        <v>8.603448276</v>
      </c>
      <c r="J63" s="35"/>
      <c r="K63" s="36"/>
      <c r="L63" s="36"/>
      <c r="M63" s="36"/>
      <c r="N63" s="37"/>
    </row>
    <row r="64">
      <c r="G64" s="34"/>
    </row>
    <row r="65">
      <c r="F65" s="34">
        <f t="shared" ref="F65:G65" si="2">AVERAGE(F2:F63)</f>
        <v>9.340378198</v>
      </c>
      <c r="G65" s="34">
        <f t="shared" si="2"/>
        <v>11.94438265</v>
      </c>
    </row>
    <row r="66">
      <c r="G66" s="34"/>
    </row>
    <row r="67">
      <c r="G67" s="34"/>
    </row>
    <row r="68">
      <c r="G68" s="34"/>
    </row>
    <row r="69">
      <c r="G69" s="34"/>
    </row>
    <row r="70">
      <c r="G70" s="34"/>
    </row>
    <row r="71">
      <c r="G71" s="34"/>
    </row>
    <row r="72">
      <c r="G72" s="34"/>
    </row>
    <row r="73">
      <c r="G73" s="34"/>
    </row>
    <row r="74">
      <c r="G74" s="34"/>
    </row>
    <row r="75">
      <c r="G75" s="34"/>
    </row>
    <row r="76">
      <c r="G76" s="34"/>
    </row>
    <row r="77">
      <c r="G77" s="34"/>
    </row>
    <row r="78">
      <c r="G78" s="34"/>
    </row>
    <row r="79">
      <c r="G79" s="34"/>
    </row>
    <row r="80">
      <c r="G80" s="34"/>
    </row>
    <row r="81">
      <c r="G81" s="34"/>
    </row>
    <row r="82">
      <c r="G82" s="34"/>
    </row>
    <row r="83">
      <c r="G83" s="34"/>
    </row>
    <row r="84">
      <c r="G84" s="34"/>
    </row>
    <row r="85">
      <c r="G85" s="34"/>
    </row>
    <row r="86">
      <c r="G86" s="34"/>
    </row>
    <row r="87">
      <c r="G87" s="34"/>
    </row>
    <row r="88">
      <c r="G88" s="34"/>
    </row>
    <row r="89">
      <c r="G89" s="34"/>
    </row>
    <row r="90">
      <c r="G90" s="34"/>
    </row>
    <row r="91">
      <c r="G91" s="34"/>
    </row>
    <row r="92">
      <c r="G92" s="34"/>
    </row>
    <row r="93">
      <c r="G93" s="34"/>
    </row>
    <row r="94">
      <c r="G94" s="34"/>
    </row>
    <row r="95">
      <c r="G95" s="34"/>
    </row>
    <row r="96">
      <c r="G96" s="34"/>
    </row>
    <row r="97">
      <c r="G97" s="34"/>
    </row>
    <row r="98">
      <c r="G98" s="34"/>
    </row>
    <row r="99">
      <c r="G99" s="34"/>
    </row>
    <row r="100">
      <c r="G100" s="34"/>
    </row>
    <row r="101">
      <c r="G101" s="34"/>
    </row>
    <row r="102">
      <c r="G102" s="34"/>
    </row>
    <row r="103">
      <c r="G103" s="34"/>
    </row>
    <row r="104">
      <c r="G104" s="34"/>
    </row>
    <row r="105">
      <c r="G105" s="34"/>
    </row>
    <row r="106">
      <c r="G106" s="34"/>
    </row>
    <row r="107">
      <c r="G107" s="34"/>
    </row>
    <row r="108">
      <c r="G108" s="34"/>
    </row>
    <row r="109">
      <c r="G109" s="34"/>
    </row>
    <row r="110">
      <c r="G110" s="34"/>
    </row>
    <row r="111">
      <c r="G111" s="34"/>
    </row>
    <row r="112">
      <c r="G112" s="34"/>
    </row>
    <row r="113">
      <c r="G113" s="34"/>
    </row>
    <row r="114">
      <c r="G114" s="34"/>
    </row>
    <row r="115">
      <c r="G115" s="34"/>
    </row>
    <row r="116">
      <c r="G116" s="34"/>
    </row>
    <row r="117">
      <c r="G117" s="34"/>
    </row>
    <row r="118">
      <c r="G118" s="34"/>
    </row>
    <row r="119">
      <c r="G119" s="34"/>
    </row>
    <row r="120">
      <c r="G120" s="34"/>
    </row>
    <row r="121">
      <c r="G121" s="34"/>
    </row>
    <row r="122">
      <c r="G122" s="34"/>
    </row>
    <row r="123">
      <c r="G123" s="34"/>
    </row>
    <row r="124">
      <c r="G124" s="34"/>
    </row>
    <row r="125">
      <c r="G125" s="34"/>
    </row>
    <row r="126">
      <c r="G126" s="34"/>
    </row>
    <row r="127">
      <c r="G127" s="34"/>
    </row>
    <row r="128">
      <c r="G128" s="34"/>
    </row>
    <row r="129">
      <c r="G129" s="34"/>
    </row>
    <row r="130">
      <c r="G130" s="34"/>
    </row>
    <row r="131">
      <c r="G131" s="34"/>
    </row>
    <row r="132">
      <c r="G132" s="34"/>
    </row>
    <row r="133">
      <c r="G133" s="34"/>
    </row>
    <row r="134">
      <c r="G134" s="34"/>
    </row>
    <row r="135">
      <c r="G135" s="34"/>
    </row>
    <row r="136">
      <c r="G136" s="34"/>
    </row>
    <row r="137">
      <c r="G137" s="34"/>
    </row>
    <row r="138">
      <c r="G138" s="34"/>
    </row>
    <row r="139">
      <c r="G139" s="34"/>
    </row>
    <row r="140">
      <c r="G140" s="34"/>
    </row>
    <row r="141">
      <c r="G141" s="34"/>
    </row>
    <row r="142">
      <c r="G142" s="34"/>
    </row>
    <row r="143">
      <c r="G143" s="34"/>
    </row>
    <row r="144">
      <c r="G144" s="34"/>
    </row>
    <row r="145">
      <c r="G145" s="34"/>
    </row>
    <row r="146">
      <c r="G146" s="34"/>
    </row>
    <row r="147">
      <c r="G147" s="34"/>
    </row>
    <row r="148">
      <c r="G148" s="34"/>
    </row>
    <row r="149">
      <c r="G149" s="34"/>
    </row>
    <row r="150">
      <c r="G150" s="34"/>
    </row>
    <row r="151">
      <c r="G151" s="34"/>
    </row>
    <row r="152">
      <c r="G152" s="34"/>
    </row>
    <row r="153">
      <c r="G153" s="34"/>
    </row>
    <row r="154">
      <c r="G154" s="34"/>
    </row>
    <row r="155">
      <c r="G155" s="34"/>
    </row>
    <row r="156">
      <c r="G156" s="34"/>
    </row>
    <row r="157">
      <c r="G157" s="34"/>
    </row>
    <row r="158">
      <c r="G158" s="34"/>
    </row>
    <row r="159">
      <c r="G159" s="34"/>
    </row>
    <row r="160">
      <c r="G160" s="34"/>
    </row>
    <row r="161">
      <c r="G161" s="34"/>
    </row>
    <row r="162">
      <c r="G162" s="34"/>
    </row>
    <row r="163">
      <c r="G163" s="34"/>
    </row>
    <row r="164">
      <c r="G164" s="34"/>
    </row>
    <row r="165">
      <c r="G165" s="34"/>
    </row>
    <row r="166">
      <c r="G166" s="34"/>
    </row>
    <row r="167">
      <c r="G167" s="34"/>
    </row>
    <row r="168">
      <c r="G168" s="34"/>
    </row>
    <row r="169">
      <c r="G169" s="34"/>
    </row>
    <row r="170">
      <c r="G170" s="34"/>
    </row>
    <row r="171">
      <c r="G171" s="34"/>
    </row>
    <row r="172">
      <c r="G172" s="34"/>
    </row>
    <row r="173">
      <c r="G173" s="34"/>
    </row>
    <row r="174">
      <c r="G174" s="34"/>
    </row>
    <row r="175">
      <c r="G175" s="34"/>
    </row>
    <row r="176">
      <c r="G176" s="34"/>
    </row>
    <row r="177">
      <c r="G177" s="34"/>
    </row>
    <row r="178">
      <c r="G178" s="34"/>
    </row>
    <row r="179">
      <c r="G179" s="34"/>
    </row>
    <row r="180">
      <c r="G180" s="34"/>
    </row>
    <row r="181">
      <c r="G181" s="34"/>
    </row>
    <row r="182">
      <c r="G182" s="34"/>
    </row>
    <row r="183">
      <c r="G183" s="34"/>
    </row>
    <row r="184">
      <c r="G184" s="34"/>
    </row>
    <row r="185">
      <c r="G185" s="34"/>
    </row>
    <row r="186">
      <c r="G186" s="34"/>
    </row>
    <row r="187">
      <c r="G187" s="34"/>
    </row>
    <row r="188">
      <c r="G188" s="34"/>
    </row>
    <row r="189">
      <c r="G189" s="34"/>
    </row>
    <row r="190">
      <c r="G190" s="34"/>
    </row>
    <row r="191">
      <c r="G191" s="34"/>
    </row>
    <row r="192">
      <c r="G192" s="34"/>
    </row>
    <row r="193">
      <c r="G193" s="34"/>
    </row>
    <row r="194">
      <c r="G194" s="34"/>
    </row>
    <row r="195">
      <c r="G195" s="34"/>
    </row>
    <row r="196">
      <c r="G196" s="34"/>
    </row>
    <row r="197">
      <c r="G197" s="34"/>
    </row>
    <row r="198">
      <c r="G198" s="34"/>
    </row>
    <row r="199">
      <c r="G199" s="34"/>
    </row>
    <row r="200">
      <c r="G200" s="34"/>
    </row>
    <row r="201">
      <c r="G201" s="34"/>
    </row>
    <row r="202">
      <c r="G202" s="34"/>
    </row>
    <row r="203">
      <c r="G203" s="34"/>
    </row>
    <row r="204">
      <c r="G204" s="34"/>
    </row>
    <row r="205">
      <c r="G205" s="34"/>
    </row>
    <row r="206">
      <c r="G206" s="34"/>
    </row>
    <row r="207">
      <c r="G207" s="34"/>
    </row>
    <row r="208">
      <c r="G208" s="34"/>
    </row>
    <row r="209">
      <c r="G209" s="34"/>
    </row>
    <row r="210">
      <c r="G210" s="34"/>
    </row>
    <row r="211">
      <c r="G211" s="34"/>
    </row>
    <row r="212">
      <c r="G212" s="34"/>
    </row>
    <row r="213">
      <c r="G213" s="34"/>
    </row>
    <row r="214">
      <c r="G214" s="34"/>
    </row>
    <row r="215">
      <c r="G215" s="34"/>
    </row>
    <row r="216">
      <c r="G216" s="34"/>
    </row>
    <row r="217">
      <c r="G217" s="34"/>
    </row>
    <row r="218">
      <c r="G218" s="34"/>
    </row>
    <row r="219">
      <c r="G219" s="34"/>
    </row>
    <row r="220">
      <c r="G220" s="34"/>
    </row>
    <row r="221">
      <c r="G221" s="34"/>
    </row>
    <row r="222">
      <c r="G222" s="34"/>
    </row>
    <row r="223">
      <c r="G223" s="34"/>
    </row>
    <row r="224">
      <c r="G224" s="34"/>
    </row>
    <row r="225">
      <c r="G225" s="34"/>
    </row>
    <row r="226">
      <c r="G226" s="34"/>
    </row>
    <row r="227">
      <c r="G227" s="34"/>
    </row>
    <row r="228">
      <c r="G228" s="34"/>
    </row>
    <row r="229">
      <c r="G229" s="34"/>
    </row>
    <row r="230">
      <c r="G230" s="34"/>
    </row>
    <row r="231">
      <c r="G231" s="34"/>
    </row>
    <row r="232">
      <c r="G232" s="34"/>
    </row>
    <row r="233">
      <c r="G233" s="34"/>
    </row>
    <row r="234">
      <c r="G234" s="34"/>
    </row>
    <row r="235">
      <c r="G235" s="34"/>
    </row>
    <row r="236">
      <c r="G236" s="34"/>
    </row>
    <row r="237">
      <c r="G237" s="34"/>
    </row>
    <row r="238">
      <c r="G238" s="34"/>
    </row>
    <row r="239">
      <c r="G239" s="34"/>
    </row>
    <row r="240">
      <c r="G240" s="34"/>
    </row>
    <row r="241">
      <c r="G241" s="34"/>
    </row>
    <row r="242">
      <c r="G242" s="34"/>
    </row>
    <row r="243">
      <c r="G243" s="34"/>
    </row>
    <row r="244">
      <c r="G244" s="34"/>
    </row>
    <row r="245">
      <c r="G245" s="34"/>
    </row>
    <row r="246">
      <c r="G246" s="34"/>
    </row>
    <row r="247">
      <c r="G247" s="34"/>
    </row>
    <row r="248">
      <c r="G248" s="34"/>
    </row>
    <row r="249">
      <c r="G249" s="34"/>
    </row>
    <row r="250">
      <c r="G250" s="34"/>
    </row>
    <row r="251">
      <c r="G251" s="34"/>
    </row>
    <row r="252">
      <c r="G252" s="34"/>
    </row>
    <row r="253">
      <c r="G253" s="34"/>
    </row>
    <row r="254">
      <c r="G254" s="34"/>
    </row>
    <row r="255">
      <c r="G255" s="34"/>
    </row>
    <row r="256">
      <c r="G256" s="34"/>
    </row>
    <row r="257">
      <c r="G257" s="34"/>
    </row>
    <row r="258">
      <c r="G258" s="34"/>
    </row>
    <row r="259">
      <c r="G259" s="34"/>
    </row>
    <row r="260">
      <c r="G260" s="34"/>
    </row>
    <row r="261">
      <c r="G261" s="34"/>
    </row>
    <row r="262">
      <c r="G262" s="34"/>
    </row>
    <row r="263">
      <c r="G263" s="34"/>
    </row>
    <row r="264">
      <c r="G264" s="34"/>
    </row>
    <row r="265">
      <c r="G265" s="34"/>
    </row>
    <row r="266">
      <c r="G266" s="34"/>
    </row>
    <row r="267">
      <c r="G267" s="34"/>
    </row>
    <row r="268">
      <c r="G268" s="34"/>
    </row>
    <row r="269">
      <c r="G269" s="34"/>
    </row>
    <row r="270">
      <c r="G270" s="34"/>
    </row>
    <row r="271">
      <c r="G271" s="34"/>
    </row>
    <row r="272">
      <c r="G272" s="34"/>
    </row>
    <row r="273">
      <c r="G273" s="34"/>
    </row>
    <row r="274">
      <c r="G274" s="34"/>
    </row>
    <row r="275">
      <c r="G275" s="34"/>
    </row>
    <row r="276">
      <c r="G276" s="34"/>
    </row>
    <row r="277">
      <c r="G277" s="34"/>
    </row>
    <row r="278">
      <c r="G278" s="34"/>
    </row>
    <row r="279">
      <c r="G279" s="34"/>
    </row>
    <row r="280">
      <c r="G280" s="34"/>
    </row>
    <row r="281">
      <c r="G281" s="34"/>
    </row>
    <row r="282">
      <c r="G282" s="34"/>
    </row>
    <row r="283">
      <c r="G283" s="34"/>
    </row>
    <row r="284">
      <c r="G284" s="34"/>
    </row>
    <row r="285">
      <c r="G285" s="34"/>
    </row>
    <row r="286">
      <c r="G286" s="34"/>
    </row>
    <row r="287">
      <c r="G287" s="34"/>
    </row>
    <row r="288">
      <c r="G288" s="34"/>
    </row>
    <row r="289">
      <c r="G289" s="34"/>
    </row>
    <row r="290">
      <c r="G290" s="34"/>
    </row>
    <row r="291">
      <c r="G291" s="34"/>
    </row>
    <row r="292">
      <c r="G292" s="34"/>
    </row>
    <row r="293">
      <c r="G293" s="34"/>
    </row>
    <row r="294">
      <c r="G294" s="34"/>
    </row>
    <row r="295">
      <c r="G295" s="34"/>
    </row>
    <row r="296">
      <c r="G296" s="34"/>
    </row>
    <row r="297">
      <c r="G297" s="34"/>
    </row>
    <row r="298">
      <c r="G298" s="34"/>
    </row>
    <row r="299">
      <c r="G299" s="34"/>
    </row>
    <row r="300">
      <c r="G300" s="34"/>
    </row>
    <row r="301">
      <c r="G301" s="34"/>
    </row>
    <row r="302">
      <c r="G302" s="34"/>
    </row>
    <row r="303">
      <c r="G303" s="34"/>
    </row>
    <row r="304">
      <c r="G304" s="34"/>
    </row>
    <row r="305">
      <c r="G305" s="34"/>
    </row>
    <row r="306">
      <c r="G306" s="34"/>
    </row>
    <row r="307">
      <c r="G307" s="34"/>
    </row>
    <row r="308">
      <c r="G308" s="34"/>
    </row>
    <row r="309">
      <c r="G309" s="34"/>
    </row>
    <row r="310">
      <c r="G310" s="34"/>
    </row>
    <row r="311">
      <c r="G311" s="34"/>
    </row>
    <row r="312">
      <c r="G312" s="34"/>
    </row>
    <row r="313">
      <c r="G313" s="34"/>
    </row>
    <row r="314">
      <c r="G314" s="34"/>
    </row>
    <row r="315">
      <c r="G315" s="34"/>
    </row>
    <row r="316">
      <c r="G316" s="34"/>
    </row>
    <row r="317">
      <c r="G317" s="34"/>
    </row>
    <row r="318">
      <c r="G318" s="34"/>
    </row>
    <row r="319">
      <c r="G319" s="34"/>
    </row>
    <row r="320">
      <c r="G320" s="34"/>
    </row>
    <row r="321">
      <c r="G321" s="34"/>
    </row>
    <row r="322">
      <c r="G322" s="34"/>
    </row>
    <row r="323">
      <c r="G323" s="34"/>
    </row>
    <row r="324">
      <c r="G324" s="34"/>
    </row>
    <row r="325">
      <c r="G325" s="34"/>
    </row>
    <row r="326">
      <c r="G326" s="34"/>
    </row>
    <row r="327">
      <c r="G327" s="34"/>
    </row>
    <row r="328">
      <c r="G328" s="34"/>
    </row>
    <row r="329">
      <c r="G329" s="34"/>
    </row>
    <row r="330">
      <c r="G330" s="34"/>
    </row>
    <row r="331">
      <c r="G331" s="34"/>
    </row>
    <row r="332">
      <c r="G332" s="34"/>
    </row>
    <row r="333">
      <c r="G333" s="34"/>
    </row>
    <row r="334">
      <c r="G334" s="34"/>
    </row>
    <row r="335">
      <c r="G335" s="34"/>
    </row>
    <row r="336">
      <c r="G336" s="34"/>
    </row>
    <row r="337">
      <c r="G337" s="34"/>
    </row>
    <row r="338">
      <c r="G338" s="34"/>
    </row>
    <row r="339">
      <c r="G339" s="34"/>
    </row>
    <row r="340">
      <c r="G340" s="34"/>
    </row>
    <row r="341">
      <c r="G341" s="34"/>
    </row>
    <row r="342">
      <c r="G342" s="34"/>
    </row>
    <row r="343">
      <c r="G343" s="34"/>
    </row>
    <row r="344">
      <c r="G344" s="34"/>
    </row>
    <row r="345">
      <c r="G345" s="34"/>
    </row>
    <row r="346">
      <c r="G346" s="34"/>
    </row>
    <row r="347">
      <c r="G347" s="34"/>
    </row>
    <row r="348">
      <c r="G348" s="34"/>
    </row>
    <row r="349">
      <c r="G349" s="34"/>
    </row>
    <row r="350">
      <c r="G350" s="34"/>
    </row>
    <row r="351">
      <c r="G351" s="34"/>
    </row>
    <row r="352">
      <c r="G352" s="34"/>
    </row>
    <row r="353">
      <c r="G353" s="34"/>
    </row>
    <row r="354">
      <c r="G354" s="34"/>
    </row>
    <row r="355">
      <c r="G355" s="34"/>
    </row>
    <row r="356">
      <c r="G356" s="34"/>
    </row>
    <row r="357">
      <c r="G357" s="34"/>
    </row>
    <row r="358">
      <c r="G358" s="34"/>
    </row>
    <row r="359">
      <c r="G359" s="34"/>
    </row>
    <row r="360">
      <c r="G360" s="34"/>
    </row>
    <row r="361">
      <c r="G361" s="34"/>
    </row>
    <row r="362">
      <c r="G362" s="34"/>
    </row>
    <row r="363">
      <c r="G363" s="34"/>
    </row>
    <row r="364">
      <c r="G364" s="34"/>
    </row>
    <row r="365">
      <c r="G365" s="34"/>
    </row>
    <row r="366">
      <c r="G366" s="34"/>
    </row>
    <row r="367">
      <c r="G367" s="34"/>
    </row>
    <row r="368">
      <c r="G368" s="34"/>
    </row>
    <row r="369">
      <c r="G369" s="34"/>
    </row>
    <row r="370">
      <c r="G370" s="34"/>
    </row>
    <row r="371">
      <c r="G371" s="34"/>
    </row>
    <row r="372">
      <c r="G372" s="34"/>
    </row>
    <row r="373">
      <c r="G373" s="34"/>
    </row>
    <row r="374">
      <c r="G374" s="34"/>
    </row>
    <row r="375">
      <c r="G375" s="34"/>
    </row>
    <row r="376">
      <c r="G376" s="34"/>
    </row>
    <row r="377">
      <c r="G377" s="34"/>
    </row>
    <row r="378">
      <c r="G378" s="34"/>
    </row>
    <row r="379">
      <c r="G379" s="34"/>
    </row>
    <row r="380">
      <c r="G380" s="34"/>
    </row>
    <row r="381">
      <c r="G381" s="34"/>
    </row>
    <row r="382">
      <c r="G382" s="34"/>
    </row>
    <row r="383">
      <c r="G383" s="34"/>
    </row>
    <row r="384">
      <c r="G384" s="34"/>
    </row>
    <row r="385">
      <c r="G385" s="34"/>
    </row>
    <row r="386">
      <c r="G386" s="34"/>
    </row>
    <row r="387">
      <c r="G387" s="34"/>
    </row>
    <row r="388">
      <c r="G388" s="34"/>
    </row>
    <row r="389">
      <c r="G389" s="34"/>
    </row>
    <row r="390">
      <c r="G390" s="34"/>
    </row>
    <row r="391">
      <c r="G391" s="34"/>
    </row>
    <row r="392">
      <c r="G392" s="34"/>
    </row>
    <row r="393">
      <c r="G393" s="34"/>
    </row>
    <row r="394">
      <c r="G394" s="34"/>
    </row>
    <row r="395">
      <c r="G395" s="34"/>
    </row>
    <row r="396">
      <c r="G396" s="34"/>
    </row>
    <row r="397">
      <c r="G397" s="34"/>
    </row>
    <row r="398">
      <c r="G398" s="34"/>
    </row>
    <row r="399">
      <c r="G399" s="34"/>
    </row>
    <row r="400">
      <c r="G400" s="34"/>
    </row>
    <row r="401">
      <c r="G401" s="34"/>
    </row>
    <row r="402">
      <c r="G402" s="34"/>
    </row>
    <row r="403">
      <c r="G403" s="34"/>
    </row>
    <row r="404">
      <c r="G404" s="34"/>
    </row>
    <row r="405">
      <c r="G405" s="34"/>
    </row>
    <row r="406">
      <c r="G406" s="34"/>
    </row>
    <row r="407">
      <c r="G407" s="34"/>
    </row>
    <row r="408">
      <c r="G408" s="34"/>
    </row>
    <row r="409">
      <c r="G409" s="34"/>
    </row>
    <row r="410">
      <c r="G410" s="34"/>
    </row>
    <row r="411">
      <c r="G411" s="34"/>
    </row>
    <row r="412">
      <c r="G412" s="34"/>
    </row>
    <row r="413">
      <c r="G413" s="34"/>
    </row>
    <row r="414">
      <c r="G414" s="34"/>
    </row>
    <row r="415">
      <c r="G415" s="34"/>
    </row>
    <row r="416">
      <c r="G416" s="34"/>
    </row>
    <row r="417">
      <c r="G417" s="34"/>
    </row>
    <row r="418">
      <c r="G418" s="34"/>
    </row>
    <row r="419">
      <c r="G419" s="34"/>
    </row>
    <row r="420">
      <c r="G420" s="34"/>
    </row>
    <row r="421">
      <c r="G421" s="34"/>
    </row>
    <row r="422">
      <c r="G422" s="34"/>
    </row>
    <row r="423">
      <c r="G423" s="34"/>
    </row>
    <row r="424">
      <c r="G424" s="34"/>
    </row>
    <row r="425">
      <c r="G425" s="34"/>
    </row>
    <row r="426">
      <c r="G426" s="34"/>
    </row>
    <row r="427">
      <c r="G427" s="34"/>
    </row>
    <row r="428">
      <c r="G428" s="34"/>
    </row>
    <row r="429">
      <c r="G429" s="34"/>
    </row>
    <row r="430">
      <c r="G430" s="34"/>
    </row>
    <row r="431">
      <c r="G431" s="34"/>
    </row>
    <row r="432">
      <c r="G432" s="34"/>
    </row>
    <row r="433">
      <c r="G433" s="34"/>
    </row>
    <row r="434">
      <c r="G434" s="34"/>
    </row>
    <row r="435">
      <c r="G435" s="34"/>
    </row>
    <row r="436">
      <c r="G436" s="34"/>
    </row>
    <row r="437">
      <c r="G437" s="34"/>
    </row>
    <row r="438">
      <c r="G438" s="34"/>
    </row>
    <row r="439">
      <c r="G439" s="34"/>
    </row>
    <row r="440">
      <c r="G440" s="34"/>
    </row>
    <row r="441">
      <c r="G441" s="34"/>
    </row>
    <row r="442">
      <c r="G442" s="34"/>
    </row>
    <row r="443">
      <c r="G443" s="34"/>
    </row>
    <row r="444">
      <c r="G444" s="34"/>
    </row>
    <row r="445">
      <c r="G445" s="34"/>
    </row>
    <row r="446">
      <c r="G446" s="34"/>
    </row>
    <row r="447">
      <c r="G447" s="34"/>
    </row>
    <row r="448">
      <c r="G448" s="34"/>
    </row>
    <row r="449">
      <c r="G449" s="34"/>
    </row>
    <row r="450">
      <c r="G450" s="34"/>
    </row>
    <row r="451">
      <c r="G451" s="34"/>
    </row>
    <row r="452">
      <c r="G452" s="34"/>
    </row>
    <row r="453">
      <c r="G453" s="34"/>
    </row>
    <row r="454">
      <c r="G454" s="34"/>
    </row>
    <row r="455">
      <c r="G455" s="34"/>
    </row>
    <row r="456">
      <c r="G456" s="34"/>
    </row>
    <row r="457">
      <c r="G457" s="34"/>
    </row>
    <row r="458">
      <c r="G458" s="34"/>
    </row>
    <row r="459">
      <c r="G459" s="34"/>
    </row>
    <row r="460">
      <c r="G460" s="34"/>
    </row>
    <row r="461">
      <c r="G461" s="34"/>
    </row>
    <row r="462">
      <c r="G462" s="34"/>
    </row>
    <row r="463">
      <c r="G463" s="34"/>
    </row>
    <row r="464">
      <c r="G464" s="34"/>
    </row>
    <row r="465">
      <c r="G465" s="34"/>
    </row>
    <row r="466">
      <c r="G466" s="34"/>
    </row>
    <row r="467">
      <c r="G467" s="34"/>
    </row>
    <row r="468">
      <c r="G468" s="34"/>
    </row>
    <row r="469">
      <c r="G469" s="34"/>
    </row>
    <row r="470">
      <c r="G470" s="34"/>
    </row>
    <row r="471">
      <c r="G471" s="34"/>
    </row>
    <row r="472">
      <c r="G472" s="34"/>
    </row>
    <row r="473">
      <c r="G473" s="34"/>
    </row>
    <row r="474">
      <c r="G474" s="34"/>
    </row>
    <row r="475">
      <c r="G475" s="34"/>
    </row>
    <row r="476">
      <c r="G476" s="34"/>
    </row>
    <row r="477">
      <c r="G477" s="34"/>
    </row>
    <row r="478">
      <c r="G478" s="34"/>
    </row>
    <row r="479">
      <c r="G479" s="34"/>
    </row>
    <row r="480">
      <c r="G480" s="34"/>
    </row>
    <row r="481">
      <c r="G481" s="34"/>
    </row>
    <row r="482">
      <c r="G482" s="34"/>
    </row>
    <row r="483">
      <c r="G483" s="34"/>
    </row>
    <row r="484">
      <c r="G484" s="34"/>
    </row>
    <row r="485">
      <c r="G485" s="34"/>
    </row>
    <row r="486">
      <c r="G486" s="34"/>
    </row>
    <row r="487">
      <c r="G487" s="34"/>
    </row>
    <row r="488">
      <c r="G488" s="34"/>
    </row>
    <row r="489">
      <c r="G489" s="34"/>
    </row>
    <row r="490">
      <c r="G490" s="34"/>
    </row>
    <row r="491">
      <c r="G491" s="34"/>
    </row>
    <row r="492">
      <c r="G492" s="34"/>
    </row>
    <row r="493">
      <c r="G493" s="34"/>
    </row>
    <row r="494">
      <c r="G494" s="34"/>
    </row>
    <row r="495">
      <c r="G495" s="34"/>
    </row>
    <row r="496">
      <c r="G496" s="34"/>
    </row>
    <row r="497">
      <c r="G497" s="34"/>
    </row>
    <row r="498">
      <c r="G498" s="34"/>
    </row>
    <row r="499">
      <c r="G499" s="34"/>
    </row>
    <row r="500">
      <c r="G500" s="34"/>
    </row>
    <row r="501">
      <c r="G501" s="34"/>
    </row>
    <row r="502">
      <c r="G502" s="34"/>
    </row>
    <row r="503">
      <c r="G503" s="34"/>
    </row>
    <row r="504">
      <c r="G504" s="34"/>
    </row>
    <row r="505">
      <c r="G505" s="34"/>
    </row>
    <row r="506">
      <c r="G506" s="34"/>
    </row>
    <row r="507">
      <c r="G507" s="34"/>
    </row>
    <row r="508">
      <c r="G508" s="34"/>
    </row>
    <row r="509">
      <c r="G509" s="34"/>
    </row>
    <row r="510">
      <c r="G510" s="34"/>
    </row>
    <row r="511">
      <c r="G511" s="34"/>
    </row>
    <row r="512">
      <c r="G512" s="34"/>
    </row>
    <row r="513">
      <c r="G513" s="34"/>
    </row>
    <row r="514">
      <c r="G514" s="34"/>
    </row>
    <row r="515">
      <c r="G515" s="34"/>
    </row>
    <row r="516">
      <c r="G516" s="34"/>
    </row>
    <row r="517">
      <c r="G517" s="34"/>
    </row>
    <row r="518">
      <c r="G518" s="34"/>
    </row>
    <row r="519">
      <c r="G519" s="34"/>
    </row>
    <row r="520">
      <c r="G520" s="34"/>
    </row>
    <row r="521">
      <c r="G521" s="34"/>
    </row>
    <row r="522">
      <c r="G522" s="34"/>
    </row>
    <row r="523">
      <c r="G523" s="34"/>
    </row>
    <row r="524">
      <c r="G524" s="34"/>
    </row>
    <row r="525">
      <c r="G525" s="34"/>
    </row>
    <row r="526">
      <c r="G526" s="34"/>
    </row>
    <row r="527">
      <c r="G527" s="34"/>
    </row>
    <row r="528">
      <c r="G528" s="34"/>
    </row>
    <row r="529">
      <c r="G529" s="34"/>
    </row>
    <row r="530">
      <c r="G530" s="34"/>
    </row>
    <row r="531">
      <c r="G531" s="34"/>
    </row>
    <row r="532">
      <c r="G532" s="34"/>
    </row>
    <row r="533">
      <c r="G533" s="34"/>
    </row>
    <row r="534">
      <c r="G534" s="34"/>
    </row>
    <row r="535">
      <c r="G535" s="34"/>
    </row>
    <row r="536">
      <c r="G536" s="34"/>
    </row>
    <row r="537">
      <c r="G537" s="34"/>
    </row>
    <row r="538">
      <c r="G538" s="34"/>
    </row>
    <row r="539">
      <c r="G539" s="34"/>
    </row>
    <row r="540">
      <c r="G540" s="34"/>
    </row>
    <row r="541">
      <c r="G541" s="34"/>
    </row>
    <row r="542">
      <c r="G542" s="34"/>
    </row>
    <row r="543">
      <c r="G543" s="34"/>
    </row>
    <row r="544">
      <c r="G544" s="34"/>
    </row>
    <row r="545">
      <c r="G545" s="34"/>
    </row>
    <row r="546">
      <c r="G546" s="34"/>
    </row>
    <row r="547">
      <c r="G547" s="34"/>
    </row>
    <row r="548">
      <c r="G548" s="34"/>
    </row>
    <row r="549">
      <c r="G549" s="34"/>
    </row>
    <row r="550">
      <c r="G550" s="34"/>
    </row>
    <row r="551">
      <c r="G551" s="34"/>
    </row>
    <row r="552">
      <c r="G552" s="34"/>
    </row>
    <row r="553">
      <c r="G553" s="34"/>
    </row>
    <row r="554">
      <c r="G554" s="34"/>
    </row>
    <row r="555">
      <c r="G555" s="34"/>
    </row>
    <row r="556">
      <c r="G556" s="34"/>
    </row>
    <row r="557">
      <c r="G557" s="34"/>
    </row>
    <row r="558">
      <c r="G558" s="34"/>
    </row>
    <row r="559">
      <c r="G559" s="34"/>
    </row>
    <row r="560">
      <c r="G560" s="34"/>
    </row>
    <row r="561">
      <c r="G561" s="34"/>
    </row>
    <row r="562">
      <c r="G562" s="34"/>
    </row>
    <row r="563">
      <c r="G563" s="34"/>
    </row>
    <row r="564">
      <c r="G564" s="34"/>
    </row>
    <row r="565">
      <c r="G565" s="34"/>
    </row>
    <row r="566">
      <c r="G566" s="34"/>
    </row>
    <row r="567">
      <c r="G567" s="34"/>
    </row>
    <row r="568">
      <c r="G568" s="34"/>
    </row>
    <row r="569">
      <c r="G569" s="34"/>
    </row>
    <row r="570">
      <c r="G570" s="34"/>
    </row>
    <row r="571">
      <c r="G571" s="34"/>
    </row>
    <row r="572">
      <c r="G572" s="34"/>
    </row>
    <row r="573">
      <c r="G573" s="34"/>
    </row>
    <row r="574">
      <c r="G574" s="34"/>
    </row>
    <row r="575">
      <c r="G575" s="34"/>
    </row>
    <row r="576">
      <c r="G576" s="34"/>
    </row>
    <row r="577">
      <c r="G577" s="34"/>
    </row>
    <row r="578">
      <c r="G578" s="34"/>
    </row>
    <row r="579">
      <c r="G579" s="34"/>
    </row>
    <row r="580">
      <c r="G580" s="34"/>
    </row>
    <row r="581">
      <c r="G581" s="34"/>
    </row>
    <row r="582">
      <c r="G582" s="34"/>
    </row>
    <row r="583">
      <c r="G583" s="34"/>
    </row>
    <row r="584">
      <c r="G584" s="34"/>
    </row>
    <row r="585">
      <c r="G585" s="34"/>
    </row>
    <row r="586">
      <c r="G586" s="34"/>
    </row>
    <row r="587">
      <c r="G587" s="34"/>
    </row>
    <row r="588">
      <c r="G588" s="34"/>
    </row>
    <row r="589">
      <c r="G589" s="34"/>
    </row>
    <row r="590">
      <c r="G590" s="34"/>
    </row>
    <row r="591">
      <c r="G591" s="34"/>
    </row>
    <row r="592">
      <c r="G592" s="34"/>
    </row>
    <row r="593">
      <c r="G593" s="34"/>
    </row>
    <row r="594">
      <c r="G594" s="34"/>
    </row>
    <row r="595">
      <c r="G595" s="34"/>
    </row>
    <row r="596">
      <c r="G596" s="34"/>
    </row>
    <row r="597">
      <c r="G597" s="34"/>
    </row>
    <row r="598">
      <c r="G598" s="34"/>
    </row>
    <row r="599">
      <c r="G599" s="34"/>
    </row>
    <row r="600">
      <c r="G600" s="34"/>
    </row>
    <row r="601">
      <c r="G601" s="34"/>
    </row>
    <row r="602">
      <c r="G602" s="34"/>
    </row>
    <row r="603">
      <c r="G603" s="34"/>
    </row>
    <row r="604">
      <c r="G604" s="34"/>
    </row>
    <row r="605">
      <c r="G605" s="34"/>
    </row>
    <row r="606">
      <c r="G606" s="34"/>
    </row>
    <row r="607">
      <c r="G607" s="34"/>
    </row>
    <row r="608">
      <c r="G608" s="34"/>
    </row>
    <row r="609">
      <c r="G609" s="34"/>
    </row>
    <row r="610">
      <c r="G610" s="34"/>
    </row>
    <row r="611">
      <c r="G611" s="34"/>
    </row>
    <row r="612">
      <c r="G612" s="34"/>
    </row>
    <row r="613">
      <c r="G613" s="34"/>
    </row>
    <row r="614">
      <c r="G614" s="34"/>
    </row>
    <row r="615">
      <c r="G615" s="34"/>
    </row>
    <row r="616">
      <c r="G616" s="34"/>
    </row>
    <row r="617">
      <c r="G617" s="34"/>
    </row>
    <row r="618">
      <c r="G618" s="34"/>
    </row>
    <row r="619">
      <c r="G619" s="34"/>
    </row>
    <row r="620">
      <c r="G620" s="34"/>
    </row>
    <row r="621">
      <c r="G621" s="34"/>
    </row>
    <row r="622">
      <c r="G622" s="34"/>
    </row>
    <row r="623">
      <c r="G623" s="34"/>
    </row>
    <row r="624">
      <c r="G624" s="34"/>
    </row>
    <row r="625">
      <c r="G625" s="34"/>
    </row>
    <row r="626">
      <c r="G626" s="34"/>
    </row>
    <row r="627">
      <c r="G627" s="34"/>
    </row>
    <row r="628">
      <c r="G628" s="34"/>
    </row>
    <row r="629">
      <c r="G629" s="34"/>
    </row>
    <row r="630">
      <c r="G630" s="34"/>
    </row>
    <row r="631">
      <c r="G631" s="34"/>
    </row>
    <row r="632">
      <c r="G632" s="34"/>
    </row>
    <row r="633">
      <c r="G633" s="34"/>
    </row>
    <row r="634">
      <c r="G634" s="34"/>
    </row>
    <row r="635">
      <c r="G635" s="34"/>
    </row>
    <row r="636">
      <c r="G636" s="34"/>
    </row>
    <row r="637">
      <c r="G637" s="34"/>
    </row>
    <row r="638">
      <c r="G638" s="34"/>
    </row>
    <row r="639">
      <c r="G639" s="34"/>
    </row>
    <row r="640">
      <c r="G640" s="34"/>
    </row>
    <row r="641">
      <c r="G641" s="34"/>
    </row>
    <row r="642">
      <c r="G642" s="34"/>
    </row>
    <row r="643">
      <c r="G643" s="34"/>
    </row>
    <row r="644">
      <c r="G644" s="34"/>
    </row>
    <row r="645">
      <c r="G645" s="34"/>
    </row>
    <row r="646">
      <c r="G646" s="34"/>
    </row>
    <row r="647">
      <c r="G647" s="34"/>
    </row>
    <row r="648">
      <c r="G648" s="34"/>
    </row>
    <row r="649">
      <c r="G649" s="34"/>
    </row>
    <row r="650">
      <c r="G650" s="34"/>
    </row>
    <row r="651">
      <c r="G651" s="34"/>
    </row>
    <row r="652">
      <c r="G652" s="34"/>
    </row>
    <row r="653">
      <c r="G653" s="34"/>
    </row>
    <row r="654">
      <c r="G654" s="34"/>
    </row>
    <row r="655">
      <c r="G655" s="34"/>
    </row>
    <row r="656">
      <c r="G656" s="34"/>
    </row>
    <row r="657">
      <c r="G657" s="34"/>
    </row>
    <row r="658">
      <c r="G658" s="34"/>
    </row>
    <row r="659">
      <c r="G659" s="34"/>
    </row>
    <row r="660">
      <c r="G660" s="34"/>
    </row>
    <row r="661">
      <c r="G661" s="34"/>
    </row>
    <row r="662">
      <c r="G662" s="34"/>
    </row>
    <row r="663">
      <c r="G663" s="34"/>
    </row>
    <row r="664">
      <c r="G664" s="34"/>
    </row>
    <row r="665">
      <c r="G665" s="34"/>
    </row>
    <row r="666">
      <c r="G666" s="34"/>
    </row>
    <row r="667">
      <c r="G667" s="34"/>
    </row>
    <row r="668">
      <c r="G668" s="34"/>
    </row>
    <row r="669">
      <c r="G669" s="34"/>
    </row>
    <row r="670">
      <c r="G670" s="34"/>
    </row>
    <row r="671">
      <c r="G671" s="34"/>
    </row>
    <row r="672">
      <c r="G672" s="34"/>
    </row>
    <row r="673">
      <c r="G673" s="34"/>
    </row>
    <row r="674">
      <c r="G674" s="34"/>
    </row>
    <row r="675">
      <c r="G675" s="34"/>
    </row>
    <row r="676">
      <c r="G676" s="34"/>
    </row>
    <row r="677">
      <c r="G677" s="34"/>
    </row>
    <row r="678">
      <c r="G678" s="34"/>
    </row>
    <row r="679">
      <c r="G679" s="34"/>
    </row>
    <row r="680">
      <c r="G680" s="34"/>
    </row>
    <row r="681">
      <c r="G681" s="34"/>
    </row>
    <row r="682">
      <c r="G682" s="34"/>
    </row>
    <row r="683">
      <c r="G683" s="34"/>
    </row>
    <row r="684">
      <c r="G684" s="34"/>
    </row>
    <row r="685">
      <c r="G685" s="34"/>
    </row>
    <row r="686">
      <c r="G686" s="34"/>
    </row>
    <row r="687">
      <c r="G687" s="34"/>
    </row>
    <row r="688">
      <c r="G688" s="34"/>
    </row>
    <row r="689">
      <c r="G689" s="34"/>
    </row>
    <row r="690">
      <c r="G690" s="34"/>
    </row>
    <row r="691">
      <c r="G691" s="34"/>
    </row>
    <row r="692">
      <c r="G692" s="34"/>
    </row>
    <row r="693">
      <c r="G693" s="34"/>
    </row>
    <row r="694">
      <c r="G694" s="34"/>
    </row>
    <row r="695">
      <c r="G695" s="34"/>
    </row>
    <row r="696">
      <c r="G696" s="34"/>
    </row>
    <row r="697">
      <c r="G697" s="34"/>
    </row>
    <row r="698">
      <c r="G698" s="34"/>
    </row>
    <row r="699">
      <c r="G699" s="34"/>
    </row>
    <row r="700">
      <c r="G700" s="34"/>
    </row>
    <row r="701">
      <c r="G701" s="34"/>
    </row>
    <row r="702">
      <c r="G702" s="34"/>
    </row>
    <row r="703">
      <c r="G703" s="34"/>
    </row>
    <row r="704">
      <c r="G704" s="34"/>
    </row>
    <row r="705">
      <c r="G705" s="34"/>
    </row>
    <row r="706">
      <c r="G706" s="34"/>
    </row>
    <row r="707">
      <c r="G707" s="34"/>
    </row>
    <row r="708">
      <c r="G708" s="34"/>
    </row>
    <row r="709">
      <c r="G709" s="34"/>
    </row>
    <row r="710">
      <c r="G710" s="34"/>
    </row>
    <row r="711">
      <c r="G711" s="34"/>
    </row>
    <row r="712">
      <c r="G712" s="34"/>
    </row>
    <row r="713">
      <c r="G713" s="34"/>
    </row>
    <row r="714">
      <c r="G714" s="34"/>
    </row>
    <row r="715">
      <c r="G715" s="34"/>
    </row>
    <row r="716">
      <c r="G716" s="34"/>
    </row>
    <row r="717">
      <c r="G717" s="34"/>
    </row>
    <row r="718">
      <c r="G718" s="34"/>
    </row>
    <row r="719">
      <c r="G719" s="34"/>
    </row>
    <row r="720">
      <c r="G720" s="34"/>
    </row>
    <row r="721">
      <c r="G721" s="34"/>
    </row>
    <row r="722">
      <c r="G722" s="34"/>
    </row>
    <row r="723">
      <c r="G723" s="34"/>
    </row>
    <row r="724">
      <c r="G724" s="34"/>
    </row>
    <row r="725">
      <c r="G725" s="34"/>
    </row>
    <row r="726">
      <c r="G726" s="34"/>
    </row>
    <row r="727">
      <c r="G727" s="34"/>
    </row>
    <row r="728">
      <c r="G728" s="34"/>
    </row>
    <row r="729">
      <c r="G729" s="34"/>
    </row>
    <row r="730">
      <c r="G730" s="34"/>
    </row>
    <row r="731">
      <c r="G731" s="34"/>
    </row>
    <row r="732">
      <c r="G732" s="34"/>
    </row>
    <row r="733">
      <c r="G733" s="34"/>
    </row>
    <row r="734">
      <c r="G734" s="34"/>
    </row>
    <row r="735">
      <c r="G735" s="34"/>
    </row>
    <row r="736">
      <c r="G736" s="34"/>
    </row>
    <row r="737">
      <c r="G737" s="34"/>
    </row>
    <row r="738">
      <c r="G738" s="34"/>
    </row>
    <row r="739">
      <c r="G739" s="34"/>
    </row>
    <row r="740">
      <c r="G740" s="34"/>
    </row>
    <row r="741">
      <c r="G741" s="34"/>
    </row>
    <row r="742">
      <c r="G742" s="34"/>
    </row>
    <row r="743">
      <c r="G743" s="34"/>
    </row>
    <row r="744">
      <c r="G744" s="34"/>
    </row>
    <row r="745">
      <c r="G745" s="34"/>
    </row>
    <row r="746">
      <c r="G746" s="34"/>
    </row>
    <row r="747">
      <c r="G747" s="34"/>
    </row>
    <row r="748">
      <c r="G748" s="34"/>
    </row>
    <row r="749">
      <c r="G749" s="34"/>
    </row>
    <row r="750">
      <c r="G750" s="34"/>
    </row>
    <row r="751">
      <c r="G751" s="34"/>
    </row>
    <row r="752">
      <c r="G752" s="34"/>
    </row>
    <row r="753">
      <c r="G753" s="34"/>
    </row>
    <row r="754">
      <c r="G754" s="34"/>
    </row>
    <row r="755">
      <c r="G755" s="34"/>
    </row>
    <row r="756">
      <c r="G756" s="34"/>
    </row>
    <row r="757">
      <c r="G757" s="34"/>
    </row>
    <row r="758">
      <c r="G758" s="34"/>
    </row>
    <row r="759">
      <c r="G759" s="34"/>
    </row>
    <row r="760">
      <c r="G760" s="34"/>
    </row>
    <row r="761">
      <c r="G761" s="34"/>
    </row>
    <row r="762">
      <c r="G762" s="34"/>
    </row>
    <row r="763">
      <c r="G763" s="34"/>
    </row>
    <row r="764">
      <c r="G764" s="34"/>
    </row>
    <row r="765">
      <c r="G765" s="34"/>
    </row>
    <row r="766">
      <c r="G766" s="34"/>
    </row>
    <row r="767">
      <c r="G767" s="34"/>
    </row>
    <row r="768">
      <c r="G768" s="34"/>
    </row>
    <row r="769">
      <c r="G769" s="34"/>
    </row>
    <row r="770">
      <c r="G770" s="34"/>
    </row>
    <row r="771">
      <c r="G771" s="34"/>
    </row>
    <row r="772">
      <c r="G772" s="34"/>
    </row>
    <row r="773">
      <c r="G773" s="34"/>
    </row>
    <row r="774">
      <c r="G774" s="34"/>
    </row>
    <row r="775">
      <c r="G775" s="34"/>
    </row>
    <row r="776">
      <c r="G776" s="34"/>
    </row>
    <row r="777">
      <c r="G777" s="34"/>
    </row>
    <row r="778">
      <c r="G778" s="34"/>
    </row>
    <row r="779">
      <c r="G779" s="34"/>
    </row>
    <row r="780">
      <c r="G780" s="34"/>
    </row>
    <row r="781">
      <c r="G781" s="34"/>
    </row>
    <row r="782">
      <c r="G782" s="34"/>
    </row>
    <row r="783">
      <c r="G783" s="34"/>
    </row>
    <row r="784">
      <c r="G784" s="34"/>
    </row>
    <row r="785">
      <c r="G785" s="34"/>
    </row>
    <row r="786">
      <c r="G786" s="34"/>
    </row>
    <row r="787">
      <c r="G787" s="34"/>
    </row>
    <row r="788">
      <c r="G788" s="34"/>
    </row>
    <row r="789">
      <c r="G789" s="34"/>
    </row>
    <row r="790">
      <c r="G790" s="34"/>
    </row>
    <row r="791">
      <c r="G791" s="34"/>
    </row>
    <row r="792">
      <c r="G792" s="34"/>
    </row>
    <row r="793">
      <c r="G793" s="34"/>
    </row>
    <row r="794">
      <c r="G794" s="34"/>
    </row>
    <row r="795">
      <c r="G795" s="34"/>
    </row>
    <row r="796">
      <c r="G796" s="34"/>
    </row>
    <row r="797">
      <c r="G797" s="34"/>
    </row>
    <row r="798">
      <c r="G798" s="34"/>
    </row>
    <row r="799">
      <c r="G799" s="34"/>
    </row>
    <row r="800">
      <c r="G800" s="34"/>
    </row>
    <row r="801">
      <c r="G801" s="34"/>
    </row>
    <row r="802">
      <c r="G802" s="34"/>
    </row>
    <row r="803">
      <c r="G803" s="34"/>
    </row>
    <row r="804">
      <c r="G804" s="34"/>
    </row>
    <row r="805">
      <c r="G805" s="34"/>
    </row>
    <row r="806">
      <c r="G806" s="34"/>
    </row>
    <row r="807">
      <c r="G807" s="34"/>
    </row>
    <row r="808">
      <c r="G808" s="34"/>
    </row>
    <row r="809">
      <c r="G809" s="34"/>
    </row>
    <row r="810">
      <c r="G810" s="34"/>
    </row>
    <row r="811">
      <c r="G811" s="34"/>
    </row>
    <row r="812">
      <c r="G812" s="34"/>
    </row>
    <row r="813">
      <c r="G813" s="34"/>
    </row>
    <row r="814">
      <c r="G814" s="34"/>
    </row>
    <row r="815">
      <c r="G815" s="34"/>
    </row>
    <row r="816">
      <c r="G816" s="34"/>
    </row>
    <row r="817">
      <c r="G817" s="34"/>
    </row>
    <row r="818">
      <c r="G818" s="34"/>
    </row>
    <row r="819">
      <c r="G819" s="34"/>
    </row>
    <row r="820">
      <c r="G820" s="34"/>
    </row>
    <row r="821">
      <c r="G821" s="34"/>
    </row>
    <row r="822">
      <c r="G822" s="34"/>
    </row>
    <row r="823">
      <c r="G823" s="34"/>
    </row>
    <row r="824">
      <c r="G824" s="34"/>
    </row>
    <row r="825">
      <c r="G825" s="34"/>
    </row>
    <row r="826">
      <c r="G826" s="34"/>
    </row>
    <row r="827">
      <c r="G827" s="34"/>
    </row>
    <row r="828">
      <c r="G828" s="34"/>
    </row>
    <row r="829">
      <c r="G829" s="34"/>
    </row>
    <row r="830">
      <c r="G830" s="34"/>
    </row>
    <row r="831">
      <c r="G831" s="34"/>
    </row>
    <row r="832">
      <c r="G832" s="34"/>
    </row>
    <row r="833">
      <c r="G833" s="34"/>
    </row>
    <row r="834">
      <c r="G834" s="34"/>
    </row>
    <row r="835">
      <c r="G835" s="34"/>
    </row>
    <row r="836">
      <c r="G836" s="34"/>
    </row>
    <row r="837">
      <c r="G837" s="34"/>
    </row>
    <row r="838">
      <c r="G838" s="34"/>
    </row>
    <row r="839">
      <c r="G839" s="34"/>
    </row>
    <row r="840">
      <c r="G840" s="34"/>
    </row>
    <row r="841">
      <c r="G841" s="34"/>
    </row>
    <row r="842">
      <c r="G842" s="34"/>
    </row>
    <row r="843">
      <c r="G843" s="34"/>
    </row>
    <row r="844">
      <c r="G844" s="34"/>
    </row>
    <row r="845">
      <c r="G845" s="34"/>
    </row>
    <row r="846">
      <c r="G846" s="34"/>
    </row>
    <row r="847">
      <c r="G847" s="34"/>
    </row>
    <row r="848">
      <c r="G848" s="34"/>
    </row>
    <row r="849">
      <c r="G849" s="34"/>
    </row>
    <row r="850">
      <c r="G850" s="34"/>
    </row>
    <row r="851">
      <c r="G851" s="34"/>
    </row>
    <row r="852">
      <c r="G852" s="34"/>
    </row>
    <row r="853">
      <c r="G853" s="34"/>
    </row>
    <row r="854">
      <c r="G854" s="34"/>
    </row>
    <row r="855">
      <c r="G855" s="34"/>
    </row>
    <row r="856">
      <c r="G856" s="34"/>
    </row>
    <row r="857">
      <c r="G857" s="34"/>
    </row>
    <row r="858">
      <c r="G858" s="34"/>
    </row>
    <row r="859">
      <c r="G859" s="34"/>
    </row>
    <row r="860">
      <c r="G860" s="34"/>
    </row>
    <row r="861">
      <c r="G861" s="34"/>
    </row>
    <row r="862">
      <c r="G862" s="34"/>
    </row>
    <row r="863">
      <c r="G863" s="34"/>
    </row>
    <row r="864">
      <c r="G864" s="34"/>
    </row>
    <row r="865">
      <c r="G865" s="34"/>
    </row>
    <row r="866">
      <c r="G866" s="34"/>
    </row>
    <row r="867">
      <c r="G867" s="34"/>
    </row>
    <row r="868">
      <c r="G868" s="34"/>
    </row>
    <row r="869">
      <c r="G869" s="34"/>
    </row>
    <row r="870">
      <c r="G870" s="34"/>
    </row>
    <row r="871">
      <c r="G871" s="34"/>
    </row>
    <row r="872">
      <c r="G872" s="34"/>
    </row>
    <row r="873">
      <c r="G873" s="34"/>
    </row>
    <row r="874">
      <c r="G874" s="34"/>
    </row>
    <row r="875">
      <c r="G875" s="34"/>
    </row>
    <row r="876">
      <c r="G876" s="34"/>
    </row>
    <row r="877">
      <c r="G877" s="34"/>
    </row>
    <row r="878">
      <c r="G878" s="34"/>
    </row>
    <row r="879">
      <c r="G879" s="34"/>
    </row>
    <row r="880">
      <c r="G880" s="34"/>
    </row>
    <row r="881">
      <c r="G881" s="34"/>
    </row>
    <row r="882">
      <c r="G882" s="34"/>
    </row>
    <row r="883">
      <c r="G883" s="34"/>
    </row>
    <row r="884">
      <c r="G884" s="34"/>
    </row>
    <row r="885">
      <c r="G885" s="34"/>
    </row>
    <row r="886">
      <c r="G886" s="34"/>
    </row>
    <row r="887">
      <c r="G887" s="34"/>
    </row>
    <row r="888">
      <c r="G888" s="34"/>
    </row>
    <row r="889">
      <c r="G889" s="34"/>
    </row>
    <row r="890">
      <c r="G890" s="34"/>
    </row>
    <row r="891">
      <c r="G891" s="34"/>
    </row>
    <row r="892">
      <c r="G892" s="34"/>
    </row>
    <row r="893">
      <c r="G893" s="34"/>
    </row>
    <row r="894">
      <c r="G894" s="34"/>
    </row>
    <row r="895">
      <c r="G895" s="34"/>
    </row>
    <row r="896">
      <c r="G896" s="34"/>
    </row>
    <row r="897">
      <c r="G897" s="34"/>
    </row>
    <row r="898">
      <c r="G898" s="34"/>
    </row>
    <row r="899">
      <c r="G899" s="34"/>
    </row>
    <row r="900">
      <c r="G900" s="34"/>
    </row>
    <row r="901">
      <c r="G901" s="34"/>
    </row>
    <row r="902">
      <c r="G902" s="34"/>
    </row>
    <row r="903">
      <c r="G903" s="34"/>
    </row>
    <row r="904">
      <c r="G904" s="34"/>
    </row>
    <row r="905">
      <c r="G905" s="34"/>
    </row>
    <row r="906">
      <c r="G906" s="34"/>
    </row>
    <row r="907">
      <c r="G907" s="34"/>
    </row>
    <row r="908">
      <c r="G908" s="34"/>
    </row>
    <row r="909">
      <c r="G909" s="34"/>
    </row>
    <row r="910">
      <c r="G910" s="34"/>
    </row>
    <row r="911">
      <c r="G911" s="34"/>
    </row>
    <row r="912">
      <c r="G912" s="34"/>
    </row>
    <row r="913">
      <c r="G913" s="34"/>
    </row>
    <row r="914">
      <c r="G914" s="34"/>
    </row>
    <row r="915">
      <c r="G915" s="34"/>
    </row>
    <row r="916">
      <c r="G916" s="34"/>
    </row>
    <row r="917">
      <c r="G917" s="34"/>
    </row>
    <row r="918">
      <c r="G918" s="34"/>
    </row>
    <row r="919">
      <c r="G919" s="34"/>
    </row>
    <row r="920">
      <c r="G920" s="34"/>
    </row>
    <row r="921">
      <c r="G921" s="34"/>
    </row>
    <row r="922">
      <c r="G922" s="34"/>
    </row>
    <row r="923">
      <c r="G923" s="34"/>
    </row>
    <row r="924">
      <c r="G924" s="34"/>
    </row>
    <row r="925">
      <c r="G925" s="34"/>
    </row>
    <row r="926">
      <c r="G926" s="34"/>
    </row>
    <row r="927">
      <c r="G927" s="34"/>
    </row>
    <row r="928">
      <c r="G928" s="34"/>
    </row>
    <row r="929">
      <c r="G929" s="34"/>
    </row>
    <row r="930">
      <c r="G930" s="34"/>
    </row>
    <row r="931">
      <c r="G931" s="34"/>
    </row>
    <row r="932">
      <c r="G932" s="34"/>
    </row>
    <row r="933">
      <c r="G933" s="34"/>
    </row>
    <row r="934">
      <c r="G934" s="34"/>
    </row>
    <row r="935">
      <c r="G935" s="34"/>
    </row>
    <row r="936">
      <c r="G936" s="34"/>
    </row>
    <row r="937">
      <c r="G937" s="34"/>
    </row>
    <row r="938">
      <c r="G938" s="34"/>
    </row>
    <row r="939">
      <c r="G939" s="34"/>
    </row>
    <row r="940">
      <c r="G940" s="34"/>
    </row>
    <row r="941">
      <c r="G941" s="34"/>
    </row>
    <row r="942">
      <c r="G942" s="34"/>
    </row>
    <row r="943">
      <c r="G943" s="34"/>
    </row>
    <row r="944">
      <c r="G944" s="34"/>
    </row>
    <row r="945">
      <c r="G945" s="34"/>
    </row>
    <row r="946">
      <c r="G946" s="34"/>
    </row>
    <row r="947">
      <c r="G947" s="34"/>
    </row>
    <row r="948">
      <c r="G948" s="34"/>
    </row>
    <row r="949">
      <c r="G949" s="34"/>
    </row>
    <row r="950">
      <c r="G950" s="34"/>
    </row>
    <row r="951">
      <c r="G951" s="34"/>
    </row>
    <row r="952">
      <c r="G952" s="34"/>
    </row>
    <row r="953">
      <c r="G953" s="34"/>
    </row>
    <row r="954">
      <c r="G954" s="34"/>
    </row>
    <row r="955">
      <c r="G955" s="34"/>
    </row>
    <row r="956">
      <c r="G956" s="34"/>
    </row>
    <row r="957">
      <c r="G957" s="34"/>
    </row>
    <row r="958">
      <c r="G958" s="34"/>
    </row>
    <row r="959">
      <c r="G959" s="34"/>
    </row>
    <row r="960">
      <c r="G960" s="34"/>
    </row>
    <row r="961">
      <c r="G961" s="34"/>
    </row>
    <row r="962">
      <c r="G962" s="34"/>
    </row>
    <row r="963">
      <c r="G963" s="34"/>
    </row>
    <row r="964">
      <c r="G964" s="34"/>
    </row>
    <row r="965">
      <c r="G965" s="34"/>
    </row>
    <row r="966">
      <c r="G966" s="34"/>
    </row>
    <row r="967">
      <c r="G967" s="34"/>
    </row>
    <row r="968">
      <c r="G968" s="34"/>
    </row>
    <row r="969">
      <c r="G969" s="34"/>
    </row>
    <row r="970">
      <c r="G970" s="34"/>
    </row>
    <row r="971">
      <c r="G971" s="34"/>
    </row>
    <row r="972">
      <c r="G972" s="34"/>
    </row>
    <row r="973">
      <c r="G973" s="34"/>
    </row>
    <row r="974">
      <c r="G974" s="34"/>
    </row>
    <row r="975">
      <c r="G975" s="34"/>
    </row>
    <row r="976">
      <c r="G976" s="34"/>
    </row>
    <row r="977">
      <c r="G977" s="34"/>
    </row>
    <row r="978">
      <c r="G978" s="34"/>
    </row>
    <row r="979">
      <c r="G979" s="34"/>
    </row>
    <row r="980">
      <c r="G980" s="34"/>
    </row>
    <row r="981">
      <c r="G981" s="34"/>
    </row>
    <row r="982">
      <c r="G982" s="34"/>
    </row>
    <row r="983">
      <c r="G983" s="34"/>
    </row>
    <row r="984">
      <c r="G984" s="34"/>
    </row>
    <row r="985">
      <c r="G985" s="34"/>
    </row>
    <row r="986">
      <c r="G986" s="34"/>
    </row>
    <row r="987">
      <c r="G987" s="34"/>
    </row>
    <row r="988">
      <c r="G988" s="34"/>
    </row>
    <row r="989">
      <c r="G989" s="34"/>
    </row>
    <row r="990">
      <c r="G990" s="34"/>
    </row>
    <row r="991">
      <c r="G991" s="34"/>
    </row>
    <row r="992">
      <c r="G992" s="34"/>
    </row>
    <row r="993">
      <c r="G993" s="34"/>
    </row>
    <row r="994">
      <c r="G994" s="34"/>
    </row>
    <row r="995">
      <c r="G995" s="34"/>
    </row>
    <row r="996">
      <c r="G996" s="34"/>
    </row>
    <row r="997">
      <c r="G997" s="34"/>
    </row>
    <row r="998">
      <c r="G998" s="34"/>
    </row>
    <row r="999">
      <c r="G999" s="34"/>
    </row>
    <row r="1000">
      <c r="G1000" s="34"/>
    </row>
  </sheetData>
  <conditionalFormatting sqref="G1:G1000">
    <cfRule type="cellIs" dxfId="0" priority="1" operator="lessThan">
      <formula>7</formula>
    </cfRule>
  </conditionalFormatting>
  <conditionalFormatting sqref="G1:G1000">
    <cfRule type="cellIs" dxfId="1" priority="2" operator="between">
      <formula>7</formula>
      <formula>10</formula>
    </cfRule>
  </conditionalFormatting>
  <conditionalFormatting sqref="G1:G1000">
    <cfRule type="cellIs" dxfId="2" priority="3" operator="greaterThan">
      <formula>16</formula>
    </cfRule>
  </conditionalFormatting>
  <conditionalFormatting sqref="E1:E1000">
    <cfRule type="cellIs" dxfId="2" priority="4" operator="greaterThan">
      <formula>19</formula>
    </cfRule>
  </conditionalFormatting>
  <conditionalFormatting sqref="F1:F1000">
    <cfRule type="cellIs" dxfId="2" priority="5" operator="greaterThan">
      <formula>14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" t="s">
        <v>1</v>
      </c>
      <c r="B1" s="2" t="s">
        <v>2</v>
      </c>
      <c r="C1" s="2" t="s">
        <v>3</v>
      </c>
      <c r="D1" s="2" t="s">
        <v>4</v>
      </c>
      <c r="E1" s="2" t="s">
        <v>551</v>
      </c>
      <c r="F1" s="2" t="s">
        <v>552</v>
      </c>
      <c r="G1" s="2" t="s">
        <v>553</v>
      </c>
    </row>
    <row r="2">
      <c r="A2" s="16">
        <v>9.31701649E8</v>
      </c>
      <c r="B2" s="6" t="s">
        <v>21</v>
      </c>
      <c r="C2" s="6" t="s">
        <v>22</v>
      </c>
      <c r="D2" s="6" t="s">
        <v>23</v>
      </c>
      <c r="E2" s="36"/>
      <c r="F2" s="34"/>
      <c r="G2" s="34"/>
      <c r="I2" s="35"/>
      <c r="J2" s="35"/>
      <c r="K2" s="36"/>
      <c r="L2" s="36"/>
      <c r="M2" s="38"/>
      <c r="N2" s="37"/>
      <c r="O2" s="37"/>
    </row>
    <row r="3">
      <c r="A3" s="16">
        <v>9.31701594E8</v>
      </c>
      <c r="B3" s="6" t="s">
        <v>24</v>
      </c>
      <c r="C3" s="6" t="s">
        <v>25</v>
      </c>
      <c r="D3" s="6" t="s">
        <v>26</v>
      </c>
      <c r="E3" s="36">
        <v>12.0</v>
      </c>
      <c r="F3" s="34">
        <v>16.660000000000004</v>
      </c>
      <c r="G3" s="34">
        <f t="shared" ref="G3:G164" si="1">(E3+F3)/2</f>
        <v>14.33</v>
      </c>
      <c r="I3" s="35"/>
      <c r="J3" s="35"/>
      <c r="K3" s="36"/>
      <c r="L3" s="36"/>
      <c r="M3" s="38"/>
      <c r="N3" s="37"/>
      <c r="O3" s="37"/>
    </row>
    <row r="4">
      <c r="A4" s="16">
        <v>9.31900662E8</v>
      </c>
      <c r="B4" s="6" t="s">
        <v>27</v>
      </c>
      <c r="C4" s="6" t="s">
        <v>28</v>
      </c>
      <c r="D4" s="6" t="s">
        <v>26</v>
      </c>
      <c r="E4" s="36">
        <v>20.0</v>
      </c>
      <c r="F4" s="34">
        <v>17.326666666666682</v>
      </c>
      <c r="G4" s="34">
        <f t="shared" si="1"/>
        <v>18.66333333</v>
      </c>
      <c r="I4" s="35"/>
      <c r="J4" s="35"/>
      <c r="K4" s="36"/>
      <c r="L4" s="36"/>
      <c r="M4" s="38"/>
      <c r="N4" s="37"/>
      <c r="O4" s="37"/>
    </row>
    <row r="5">
      <c r="A5" s="16">
        <v>9.31701606E8</v>
      </c>
      <c r="B5" s="6" t="s">
        <v>29</v>
      </c>
      <c r="C5" s="6" t="s">
        <v>30</v>
      </c>
      <c r="D5" s="6" t="s">
        <v>26</v>
      </c>
      <c r="E5" s="36">
        <v>18.0</v>
      </c>
      <c r="F5" s="34">
        <v>17.32666666666667</v>
      </c>
      <c r="G5" s="34">
        <f t="shared" si="1"/>
        <v>17.66333333</v>
      </c>
      <c r="I5" s="35"/>
      <c r="J5" s="35"/>
      <c r="K5" s="36"/>
      <c r="L5" s="36"/>
      <c r="M5" s="38"/>
      <c r="N5" s="37"/>
      <c r="O5" s="37"/>
    </row>
    <row r="6">
      <c r="A6" s="16">
        <v>9.31701616E8</v>
      </c>
      <c r="B6" s="6" t="s">
        <v>31</v>
      </c>
      <c r="C6" s="6" t="s">
        <v>32</v>
      </c>
      <c r="D6" s="6" t="s">
        <v>26</v>
      </c>
      <c r="E6" s="36">
        <v>12.0</v>
      </c>
      <c r="F6" s="34">
        <v>8.0</v>
      </c>
      <c r="G6" s="34">
        <f t="shared" si="1"/>
        <v>10</v>
      </c>
      <c r="I6" s="35"/>
      <c r="J6" s="35"/>
      <c r="K6" s="36"/>
      <c r="L6" s="36"/>
      <c r="M6" s="38"/>
      <c r="N6" s="37"/>
      <c r="O6" s="37"/>
    </row>
    <row r="7">
      <c r="A7" s="16">
        <v>9.31702144E8</v>
      </c>
      <c r="B7" s="6" t="s">
        <v>34</v>
      </c>
      <c r="C7" s="6" t="s">
        <v>35</v>
      </c>
      <c r="D7" s="6" t="s">
        <v>36</v>
      </c>
      <c r="E7" s="36">
        <v>15.0</v>
      </c>
      <c r="F7" s="34">
        <v>16.660000000000007</v>
      </c>
      <c r="G7" s="34">
        <f t="shared" si="1"/>
        <v>15.83</v>
      </c>
      <c r="I7" s="35"/>
      <c r="J7" s="35"/>
      <c r="K7" s="36"/>
      <c r="L7" s="36"/>
      <c r="M7" s="38"/>
      <c r="N7" s="37"/>
      <c r="O7" s="37"/>
    </row>
    <row r="8">
      <c r="A8" s="16">
        <v>9.31701646E8</v>
      </c>
      <c r="B8" s="6" t="s">
        <v>37</v>
      </c>
      <c r="C8" s="6" t="s">
        <v>38</v>
      </c>
      <c r="D8" s="6" t="s">
        <v>36</v>
      </c>
      <c r="E8" s="39">
        <v>14.0</v>
      </c>
      <c r="F8" s="34">
        <v>11.326666666666668</v>
      </c>
      <c r="G8" s="34">
        <f t="shared" si="1"/>
        <v>12.66333333</v>
      </c>
      <c r="I8" s="35"/>
      <c r="J8" s="35"/>
      <c r="K8" s="36"/>
      <c r="L8" s="36"/>
      <c r="M8" s="38"/>
      <c r="N8" s="37"/>
      <c r="O8" s="37"/>
    </row>
    <row r="9">
      <c r="A9" s="16">
        <v>9.31702156E8</v>
      </c>
      <c r="B9" s="6" t="s">
        <v>39</v>
      </c>
      <c r="C9" s="6" t="s">
        <v>40</v>
      </c>
      <c r="D9" s="6" t="s">
        <v>26</v>
      </c>
      <c r="E9" s="36">
        <v>15.0</v>
      </c>
      <c r="F9" s="34">
        <v>16.660000000000007</v>
      </c>
      <c r="G9" s="34">
        <f t="shared" si="1"/>
        <v>15.83</v>
      </c>
      <c r="I9" s="35"/>
      <c r="J9" s="35"/>
      <c r="K9" s="36"/>
      <c r="L9" s="36"/>
      <c r="M9" s="38"/>
      <c r="N9" s="37"/>
      <c r="O9" s="37"/>
    </row>
    <row r="10">
      <c r="A10" s="16">
        <v>9.31702171E8</v>
      </c>
      <c r="B10" s="6" t="s">
        <v>41</v>
      </c>
      <c r="C10" s="6" t="s">
        <v>42</v>
      </c>
      <c r="D10" s="6" t="s">
        <v>36</v>
      </c>
      <c r="E10" s="36">
        <v>12.0</v>
      </c>
      <c r="F10" s="34">
        <v>15.326666666666672</v>
      </c>
      <c r="G10" s="34">
        <f t="shared" si="1"/>
        <v>13.66333333</v>
      </c>
      <c r="I10" s="35"/>
      <c r="J10" s="35"/>
      <c r="K10" s="36"/>
      <c r="L10" s="36"/>
      <c r="M10" s="38"/>
      <c r="N10" s="37"/>
      <c r="O10" s="37"/>
    </row>
    <row r="11">
      <c r="A11" s="16">
        <v>9.31900244E8</v>
      </c>
      <c r="B11" s="6" t="s">
        <v>43</v>
      </c>
      <c r="C11" s="6" t="s">
        <v>44</v>
      </c>
      <c r="D11" s="6" t="s">
        <v>36</v>
      </c>
      <c r="E11" s="36">
        <v>18.0</v>
      </c>
      <c r="F11" s="34">
        <v>17.326666666666675</v>
      </c>
      <c r="G11" s="34">
        <f t="shared" si="1"/>
        <v>17.66333333</v>
      </c>
      <c r="I11" s="35"/>
      <c r="J11" s="35"/>
      <c r="K11" s="36"/>
      <c r="L11" s="36"/>
      <c r="M11" s="38"/>
      <c r="N11" s="37"/>
      <c r="O11" s="37"/>
    </row>
    <row r="12">
      <c r="A12" s="16">
        <v>9.31900417E8</v>
      </c>
      <c r="B12" s="6" t="s">
        <v>46</v>
      </c>
      <c r="C12" s="6" t="s">
        <v>44</v>
      </c>
      <c r="D12" s="6" t="s">
        <v>26</v>
      </c>
      <c r="E12" s="36">
        <v>18.0</v>
      </c>
      <c r="F12" s="34">
        <v>17.326666666666675</v>
      </c>
      <c r="G12" s="34">
        <f t="shared" si="1"/>
        <v>17.66333333</v>
      </c>
      <c r="I12" s="35"/>
      <c r="J12" s="35"/>
      <c r="K12" s="36"/>
      <c r="L12" s="36"/>
      <c r="M12" s="38"/>
      <c r="N12" s="37"/>
      <c r="O12" s="37"/>
    </row>
    <row r="13">
      <c r="A13" s="16">
        <v>9.31701716E8</v>
      </c>
      <c r="B13" s="6" t="s">
        <v>47</v>
      </c>
      <c r="C13" s="6" t="s">
        <v>48</v>
      </c>
      <c r="D13" s="6" t="s">
        <v>26</v>
      </c>
      <c r="E13" s="36">
        <v>15.0</v>
      </c>
      <c r="F13" s="34">
        <v>15.32666666666667</v>
      </c>
      <c r="G13" s="34">
        <f t="shared" si="1"/>
        <v>15.16333333</v>
      </c>
      <c r="I13" s="35"/>
      <c r="J13" s="35"/>
      <c r="K13" s="36"/>
      <c r="L13" s="36"/>
      <c r="M13" s="38"/>
      <c r="N13" s="37"/>
      <c r="O13" s="37"/>
    </row>
    <row r="14">
      <c r="A14" s="16">
        <v>9.31702385E8</v>
      </c>
      <c r="B14" s="6" t="s">
        <v>49</v>
      </c>
      <c r="C14" s="6" t="s">
        <v>32</v>
      </c>
      <c r="D14" s="6" t="s">
        <v>36</v>
      </c>
      <c r="E14" s="36">
        <v>15.0</v>
      </c>
      <c r="F14" s="34">
        <v>13.326666666666677</v>
      </c>
      <c r="G14" s="34">
        <f t="shared" si="1"/>
        <v>14.16333333</v>
      </c>
      <c r="I14" s="35"/>
      <c r="J14" s="35"/>
      <c r="K14" s="36"/>
      <c r="L14" s="36"/>
      <c r="M14" s="38"/>
      <c r="N14" s="37"/>
      <c r="O14" s="37"/>
    </row>
    <row r="15">
      <c r="A15" s="16">
        <v>9.31900455E8</v>
      </c>
      <c r="B15" s="6" t="s">
        <v>51</v>
      </c>
      <c r="C15" s="6" t="s">
        <v>52</v>
      </c>
      <c r="D15" s="6" t="s">
        <v>36</v>
      </c>
      <c r="E15" s="36">
        <v>20.0</v>
      </c>
      <c r="F15" s="34">
        <v>12.0</v>
      </c>
      <c r="G15" s="34">
        <f t="shared" si="1"/>
        <v>16</v>
      </c>
      <c r="I15" s="35"/>
      <c r="J15" s="35"/>
      <c r="K15" s="36"/>
      <c r="L15" s="36"/>
      <c r="M15" s="38"/>
      <c r="N15" s="37"/>
      <c r="O15" s="37"/>
    </row>
    <row r="16">
      <c r="A16" s="16">
        <v>9.31702213E8</v>
      </c>
      <c r="B16" s="6" t="s">
        <v>54</v>
      </c>
      <c r="C16" s="6" t="s">
        <v>55</v>
      </c>
      <c r="D16" s="6" t="s">
        <v>26</v>
      </c>
      <c r="E16" s="36">
        <v>8.0</v>
      </c>
      <c r="F16" s="34">
        <v>14.0</v>
      </c>
      <c r="G16" s="34">
        <f t="shared" si="1"/>
        <v>11</v>
      </c>
      <c r="I16" s="35"/>
      <c r="J16" s="35"/>
      <c r="K16" s="36"/>
      <c r="L16" s="36"/>
      <c r="M16" s="38"/>
      <c r="N16" s="37"/>
      <c r="O16" s="37"/>
    </row>
    <row r="17">
      <c r="A17" s="16">
        <v>9.31701816E8</v>
      </c>
      <c r="B17" s="6" t="s">
        <v>57</v>
      </c>
      <c r="C17" s="6" t="s">
        <v>58</v>
      </c>
      <c r="D17" s="6" t="s">
        <v>26</v>
      </c>
      <c r="E17" s="36">
        <v>18.0</v>
      </c>
      <c r="F17" s="34">
        <v>16.0</v>
      </c>
      <c r="G17" s="34">
        <f t="shared" si="1"/>
        <v>17</v>
      </c>
      <c r="I17" s="35"/>
      <c r="J17" s="35"/>
      <c r="K17" s="36"/>
      <c r="L17" s="36"/>
      <c r="M17" s="38"/>
      <c r="N17" s="37"/>
      <c r="O17" s="37"/>
    </row>
    <row r="18">
      <c r="A18" s="16">
        <v>9.31900266E8</v>
      </c>
      <c r="B18" s="6" t="s">
        <v>60</v>
      </c>
      <c r="C18" s="6" t="s">
        <v>61</v>
      </c>
      <c r="D18" s="6" t="s">
        <v>26</v>
      </c>
      <c r="E18" s="36">
        <v>18.0</v>
      </c>
      <c r="F18" s="34">
        <v>15.326666666666672</v>
      </c>
      <c r="G18" s="34">
        <f t="shared" si="1"/>
        <v>16.66333333</v>
      </c>
      <c r="I18" s="35"/>
      <c r="J18" s="35"/>
      <c r="K18" s="36"/>
      <c r="L18" s="36"/>
      <c r="M18" s="38"/>
      <c r="N18" s="37"/>
      <c r="O18" s="37"/>
    </row>
    <row r="19">
      <c r="A19" s="16">
        <v>9.31702241E8</v>
      </c>
      <c r="B19" s="6" t="s">
        <v>62</v>
      </c>
      <c r="C19" s="6" t="s">
        <v>35</v>
      </c>
      <c r="D19" s="6" t="s">
        <v>26</v>
      </c>
      <c r="E19" s="36">
        <v>15.0</v>
      </c>
      <c r="F19" s="34">
        <v>16.0</v>
      </c>
      <c r="G19" s="34">
        <f t="shared" si="1"/>
        <v>15.5</v>
      </c>
      <c r="I19" s="35"/>
      <c r="J19" s="35"/>
      <c r="K19" s="36"/>
      <c r="L19" s="36"/>
      <c r="M19" s="38"/>
      <c r="N19" s="37"/>
      <c r="O19" s="37"/>
    </row>
    <row r="20">
      <c r="A20" s="16">
        <v>9.31701841E8</v>
      </c>
      <c r="B20" s="6" t="s">
        <v>65</v>
      </c>
      <c r="C20" s="6" t="s">
        <v>66</v>
      </c>
      <c r="D20" s="6" t="s">
        <v>26</v>
      </c>
      <c r="E20" s="36">
        <v>17.0</v>
      </c>
      <c r="F20" s="34">
        <v>14.660000000000002</v>
      </c>
      <c r="G20" s="34">
        <f t="shared" si="1"/>
        <v>15.83</v>
      </c>
      <c r="I20" s="35"/>
      <c r="J20" s="35"/>
      <c r="K20" s="36"/>
      <c r="L20" s="36"/>
      <c r="M20" s="38"/>
      <c r="N20" s="37"/>
      <c r="O20" s="37"/>
    </row>
    <row r="21">
      <c r="A21" s="16">
        <v>9.31702249E8</v>
      </c>
      <c r="B21" s="6" t="s">
        <v>69</v>
      </c>
      <c r="C21" s="6" t="s">
        <v>70</v>
      </c>
      <c r="D21" s="6" t="s">
        <v>26</v>
      </c>
      <c r="E21" s="36">
        <v>12.0</v>
      </c>
      <c r="F21" s="34">
        <v>16.66000000000001</v>
      </c>
      <c r="G21" s="34">
        <f t="shared" si="1"/>
        <v>14.33</v>
      </c>
      <c r="I21" s="35"/>
      <c r="J21" s="35"/>
      <c r="K21" s="36"/>
      <c r="L21" s="36"/>
      <c r="M21" s="38"/>
      <c r="N21" s="37"/>
      <c r="O21" s="37"/>
    </row>
    <row r="22">
      <c r="A22" s="16">
        <v>9.3180085E8</v>
      </c>
      <c r="B22" s="6" t="s">
        <v>72</v>
      </c>
      <c r="C22" s="6" t="s">
        <v>73</v>
      </c>
      <c r="D22" s="6" t="s">
        <v>36</v>
      </c>
      <c r="E22" s="39">
        <v>17.0</v>
      </c>
      <c r="F22" s="34">
        <v>15.326666666666677</v>
      </c>
      <c r="G22" s="34">
        <f t="shared" si="1"/>
        <v>16.16333333</v>
      </c>
      <c r="I22" s="35"/>
      <c r="J22" s="35"/>
      <c r="K22" s="36"/>
      <c r="L22" s="36"/>
      <c r="M22" s="38"/>
      <c r="N22" s="37"/>
      <c r="O22" s="37"/>
    </row>
    <row r="23">
      <c r="A23" s="16">
        <v>9.31701867E8</v>
      </c>
      <c r="B23" s="6" t="s">
        <v>74</v>
      </c>
      <c r="C23" s="6" t="s">
        <v>75</v>
      </c>
      <c r="D23" s="6" t="s">
        <v>36</v>
      </c>
      <c r="E23" s="36">
        <v>18.0</v>
      </c>
      <c r="F23" s="34">
        <v>14.0</v>
      </c>
      <c r="G23" s="34">
        <f t="shared" si="1"/>
        <v>16</v>
      </c>
      <c r="I23" s="35"/>
      <c r="J23" s="35"/>
      <c r="K23" s="36"/>
      <c r="L23" s="36"/>
      <c r="M23" s="38"/>
      <c r="N23" s="37"/>
      <c r="O23" s="37"/>
    </row>
    <row r="24">
      <c r="A24" s="16">
        <v>9.31702391E8</v>
      </c>
      <c r="B24" s="6" t="s">
        <v>77</v>
      </c>
      <c r="C24" s="6" t="s">
        <v>78</v>
      </c>
      <c r="D24" s="6" t="s">
        <v>36</v>
      </c>
      <c r="E24" s="36">
        <v>12.0</v>
      </c>
      <c r="F24" s="34">
        <v>16.0</v>
      </c>
      <c r="G24" s="34">
        <f t="shared" si="1"/>
        <v>14</v>
      </c>
      <c r="I24" s="35"/>
      <c r="J24" s="35"/>
      <c r="K24" s="36"/>
      <c r="L24" s="36"/>
      <c r="M24" s="38"/>
      <c r="N24" s="37"/>
      <c r="O24" s="37"/>
    </row>
    <row r="25">
      <c r="A25" s="16">
        <v>9.31701887E8</v>
      </c>
      <c r="B25" s="6" t="s">
        <v>79</v>
      </c>
      <c r="C25" s="6" t="s">
        <v>80</v>
      </c>
      <c r="D25" s="6" t="s">
        <v>26</v>
      </c>
      <c r="E25" s="39">
        <v>17.0</v>
      </c>
      <c r="F25" s="34">
        <v>14.0</v>
      </c>
      <c r="G25" s="34">
        <f t="shared" si="1"/>
        <v>15.5</v>
      </c>
      <c r="I25" s="35"/>
      <c r="J25" s="35"/>
      <c r="K25" s="36"/>
      <c r="L25" s="36"/>
      <c r="M25" s="38"/>
      <c r="N25" s="37"/>
      <c r="O25" s="37"/>
    </row>
    <row r="26">
      <c r="A26" s="16">
        <v>9.31701894E8</v>
      </c>
      <c r="B26" s="6" t="s">
        <v>83</v>
      </c>
      <c r="C26" s="6" t="s">
        <v>84</v>
      </c>
      <c r="D26" s="6" t="s">
        <v>36</v>
      </c>
      <c r="E26" s="36">
        <v>13.0</v>
      </c>
      <c r="F26" s="34">
        <v>13.32666666666667</v>
      </c>
      <c r="G26" s="34">
        <f t="shared" si="1"/>
        <v>13.16333333</v>
      </c>
      <c r="I26" s="35"/>
      <c r="J26" s="35"/>
      <c r="K26" s="36"/>
      <c r="L26" s="36"/>
      <c r="M26" s="38"/>
      <c r="N26" s="37"/>
      <c r="O26" s="37"/>
    </row>
    <row r="27">
      <c r="A27" s="16">
        <v>9.319007E8</v>
      </c>
      <c r="B27" s="6" t="s">
        <v>86</v>
      </c>
      <c r="C27" s="6" t="s">
        <v>87</v>
      </c>
      <c r="D27" s="6" t="s">
        <v>26</v>
      </c>
      <c r="E27" s="36">
        <v>10.0</v>
      </c>
      <c r="F27" s="34">
        <v>16.0</v>
      </c>
      <c r="G27" s="34">
        <f t="shared" si="1"/>
        <v>13</v>
      </c>
      <c r="I27" s="35"/>
      <c r="J27" s="35"/>
      <c r="K27" s="36"/>
      <c r="L27" s="36"/>
      <c r="M27" s="38"/>
      <c r="N27" s="37"/>
      <c r="O27" s="37"/>
    </row>
    <row r="28">
      <c r="A28" s="16">
        <v>9.3190068E8</v>
      </c>
      <c r="B28" s="6" t="s">
        <v>89</v>
      </c>
      <c r="C28" s="6" t="s">
        <v>90</v>
      </c>
      <c r="D28" s="6" t="s">
        <v>26</v>
      </c>
      <c r="E28" s="36">
        <v>20.0</v>
      </c>
      <c r="F28" s="34">
        <v>17.326666666666682</v>
      </c>
      <c r="G28" s="34">
        <f t="shared" si="1"/>
        <v>18.66333333</v>
      </c>
      <c r="I28" s="35"/>
      <c r="J28" s="35"/>
      <c r="K28" s="36"/>
      <c r="L28" s="36"/>
      <c r="M28" s="38"/>
      <c r="N28" s="37"/>
      <c r="O28" s="37"/>
    </row>
    <row r="29">
      <c r="A29" s="16">
        <v>9.31701927E8</v>
      </c>
      <c r="B29" s="6" t="s">
        <v>91</v>
      </c>
      <c r="C29" s="6" t="s">
        <v>92</v>
      </c>
      <c r="D29" s="6" t="s">
        <v>36</v>
      </c>
      <c r="E29" s="39">
        <v>14.0</v>
      </c>
      <c r="F29" s="34">
        <v>15.326666666666672</v>
      </c>
      <c r="G29" s="34">
        <f t="shared" si="1"/>
        <v>14.66333333</v>
      </c>
      <c r="I29" s="35"/>
      <c r="J29" s="35"/>
      <c r="K29" s="36"/>
      <c r="L29" s="36"/>
      <c r="M29" s="38"/>
      <c r="N29" s="37"/>
      <c r="O29" s="37"/>
    </row>
    <row r="30">
      <c r="A30" s="16">
        <v>9.31701936E8</v>
      </c>
      <c r="B30" s="6" t="s">
        <v>93</v>
      </c>
      <c r="C30" s="6" t="s">
        <v>32</v>
      </c>
      <c r="D30" s="6" t="s">
        <v>26</v>
      </c>
      <c r="E30" s="36">
        <v>8.0</v>
      </c>
      <c r="F30" s="34">
        <v>14.660000000000005</v>
      </c>
      <c r="G30" s="34">
        <f t="shared" si="1"/>
        <v>11.33</v>
      </c>
      <c r="I30" s="35"/>
      <c r="J30" s="35"/>
      <c r="K30" s="36"/>
      <c r="L30" s="36"/>
      <c r="M30" s="38"/>
      <c r="N30" s="37"/>
      <c r="O30" s="37"/>
    </row>
    <row r="31">
      <c r="A31" s="16">
        <v>9.31702398E8</v>
      </c>
      <c r="B31" s="6" t="s">
        <v>94</v>
      </c>
      <c r="C31" s="6" t="s">
        <v>95</v>
      </c>
      <c r="D31" s="6" t="s">
        <v>26</v>
      </c>
      <c r="E31" s="36">
        <v>12.0</v>
      </c>
      <c r="F31" s="34">
        <v>16.0</v>
      </c>
      <c r="G31" s="34">
        <f t="shared" si="1"/>
        <v>14</v>
      </c>
      <c r="I31" s="35"/>
      <c r="J31" s="35"/>
      <c r="K31" s="36"/>
      <c r="L31" s="36"/>
      <c r="M31" s="38"/>
      <c r="N31" s="37"/>
      <c r="O31" s="37"/>
    </row>
    <row r="32">
      <c r="A32" s="16">
        <v>9.3170197E8</v>
      </c>
      <c r="B32" s="6" t="s">
        <v>97</v>
      </c>
      <c r="C32" s="6" t="s">
        <v>98</v>
      </c>
      <c r="D32" s="6" t="s">
        <v>26</v>
      </c>
      <c r="E32" s="36">
        <v>15.0</v>
      </c>
      <c r="F32" s="34">
        <v>10.660000000000005</v>
      </c>
      <c r="G32" s="34">
        <f t="shared" si="1"/>
        <v>12.83</v>
      </c>
      <c r="I32" s="35"/>
      <c r="J32" s="35"/>
      <c r="K32" s="36"/>
      <c r="L32" s="36"/>
      <c r="M32" s="38"/>
      <c r="N32" s="38"/>
      <c r="O32" s="36"/>
    </row>
    <row r="33">
      <c r="A33" s="16">
        <v>9.31701995E8</v>
      </c>
      <c r="B33" s="6" t="s">
        <v>99</v>
      </c>
      <c r="C33" s="6" t="s">
        <v>100</v>
      </c>
      <c r="D33" s="6" t="s">
        <v>36</v>
      </c>
      <c r="E33" s="36">
        <v>13.0</v>
      </c>
      <c r="F33" s="34">
        <v>15.326666666666675</v>
      </c>
      <c r="G33" s="34">
        <f t="shared" si="1"/>
        <v>14.16333333</v>
      </c>
      <c r="I33" s="35"/>
      <c r="J33" s="35"/>
      <c r="K33" s="36"/>
      <c r="L33" s="36"/>
      <c r="M33" s="38"/>
      <c r="N33" s="37"/>
      <c r="O33" s="37"/>
    </row>
    <row r="34">
      <c r="A34" s="16">
        <v>9.31702004E8</v>
      </c>
      <c r="B34" s="6" t="s">
        <v>101</v>
      </c>
      <c r="C34" s="6" t="s">
        <v>102</v>
      </c>
      <c r="D34" s="6" t="s">
        <v>36</v>
      </c>
      <c r="E34" s="36">
        <v>15.0</v>
      </c>
      <c r="F34" s="34">
        <v>14.0</v>
      </c>
      <c r="G34" s="34">
        <f t="shared" si="1"/>
        <v>14.5</v>
      </c>
      <c r="I34" s="35"/>
      <c r="J34" s="35"/>
      <c r="K34" s="36"/>
      <c r="L34" s="36"/>
      <c r="M34" s="38"/>
      <c r="N34" s="37"/>
      <c r="O34" s="37"/>
    </row>
    <row r="35">
      <c r="A35" s="16">
        <v>9.31702006E8</v>
      </c>
      <c r="B35" s="6" t="s">
        <v>105</v>
      </c>
      <c r="C35" s="6" t="s">
        <v>61</v>
      </c>
      <c r="D35" s="6" t="s">
        <v>36</v>
      </c>
      <c r="E35" s="36">
        <v>16.0</v>
      </c>
      <c r="F35" s="34">
        <v>14.660000000000007</v>
      </c>
      <c r="G35" s="34">
        <f t="shared" si="1"/>
        <v>15.33</v>
      </c>
      <c r="I35" s="35"/>
      <c r="J35" s="35"/>
      <c r="K35" s="36"/>
      <c r="L35" s="36"/>
      <c r="M35" s="38"/>
      <c r="N35" s="37"/>
      <c r="O35" s="37"/>
    </row>
    <row r="36">
      <c r="A36" s="16">
        <v>9.31900577E8</v>
      </c>
      <c r="B36" s="6" t="s">
        <v>107</v>
      </c>
      <c r="C36" s="6" t="s">
        <v>84</v>
      </c>
      <c r="D36" s="6" t="s">
        <v>26</v>
      </c>
      <c r="E36" s="36">
        <v>8.0</v>
      </c>
      <c r="F36" s="34">
        <v>17.326666666666682</v>
      </c>
      <c r="G36" s="34">
        <f t="shared" si="1"/>
        <v>12.66333333</v>
      </c>
      <c r="I36" s="35"/>
      <c r="J36" s="35"/>
      <c r="K36" s="36"/>
      <c r="L36" s="36"/>
      <c r="M36" s="38"/>
      <c r="N36" s="37"/>
      <c r="O36" s="37"/>
    </row>
    <row r="37">
      <c r="A37" s="16">
        <v>9.31702041E8</v>
      </c>
      <c r="B37" s="6" t="s">
        <v>108</v>
      </c>
      <c r="C37" s="6" t="s">
        <v>109</v>
      </c>
      <c r="D37" s="6" t="s">
        <v>36</v>
      </c>
      <c r="E37" s="39">
        <v>18.0</v>
      </c>
      <c r="F37" s="34">
        <v>10.660000000000005</v>
      </c>
      <c r="G37" s="34">
        <f t="shared" si="1"/>
        <v>14.33</v>
      </c>
      <c r="I37" s="35"/>
      <c r="J37" s="35"/>
      <c r="K37" s="36"/>
      <c r="L37" s="36"/>
      <c r="M37" s="38"/>
      <c r="N37" s="37"/>
      <c r="O37" s="37"/>
    </row>
    <row r="38">
      <c r="A38" s="16">
        <v>9.31702061E8</v>
      </c>
      <c r="B38" s="6" t="s">
        <v>111</v>
      </c>
      <c r="C38" s="6" t="s">
        <v>112</v>
      </c>
      <c r="D38" s="6" t="s">
        <v>36</v>
      </c>
      <c r="E38" s="36">
        <v>16.0</v>
      </c>
      <c r="F38" s="34">
        <v>15.326666666666673</v>
      </c>
      <c r="G38" s="34">
        <f t="shared" si="1"/>
        <v>15.66333333</v>
      </c>
      <c r="I38" s="35"/>
      <c r="J38" s="35"/>
      <c r="K38" s="36"/>
      <c r="L38" s="36"/>
      <c r="M38" s="38"/>
      <c r="N38" s="37"/>
      <c r="O38" s="37"/>
    </row>
    <row r="39">
      <c r="A39" s="16">
        <v>9.31900509E8</v>
      </c>
      <c r="B39" s="6" t="s">
        <v>113</v>
      </c>
      <c r="C39" s="6" t="s">
        <v>114</v>
      </c>
      <c r="D39" s="6" t="s">
        <v>36</v>
      </c>
      <c r="E39" s="36">
        <v>10.0</v>
      </c>
      <c r="F39" s="34">
        <v>13.326666666666673</v>
      </c>
      <c r="G39" s="34">
        <f t="shared" si="1"/>
        <v>11.66333333</v>
      </c>
      <c r="I39" s="35"/>
      <c r="J39" s="35"/>
      <c r="K39" s="36"/>
      <c r="L39" s="36"/>
      <c r="M39" s="38"/>
      <c r="N39" s="37"/>
      <c r="O39" s="37"/>
    </row>
    <row r="40">
      <c r="A40" s="16">
        <v>9.31702098E8</v>
      </c>
      <c r="B40" s="6" t="s">
        <v>115</v>
      </c>
      <c r="C40" s="6" t="s">
        <v>58</v>
      </c>
      <c r="D40" s="6" t="s">
        <v>36</v>
      </c>
      <c r="E40" s="39">
        <v>14.0</v>
      </c>
      <c r="F40" s="34">
        <v>16.0</v>
      </c>
      <c r="G40" s="34">
        <f t="shared" si="1"/>
        <v>15</v>
      </c>
      <c r="I40" s="35"/>
      <c r="J40" s="35"/>
      <c r="K40" s="36"/>
      <c r="L40" s="36"/>
      <c r="M40" s="38"/>
      <c r="N40" s="37"/>
      <c r="O40" s="37"/>
    </row>
    <row r="41">
      <c r="A41" s="16">
        <v>9.31702102E8</v>
      </c>
      <c r="B41" s="6" t="s">
        <v>118</v>
      </c>
      <c r="C41" s="6" t="s">
        <v>119</v>
      </c>
      <c r="D41" s="6" t="s">
        <v>36</v>
      </c>
      <c r="E41" s="36">
        <v>13.0</v>
      </c>
      <c r="F41" s="34">
        <v>14.0</v>
      </c>
      <c r="G41" s="34">
        <f t="shared" si="1"/>
        <v>13.5</v>
      </c>
      <c r="I41" s="35"/>
      <c r="J41" s="35"/>
      <c r="K41" s="36"/>
      <c r="L41" s="36"/>
      <c r="M41" s="38"/>
      <c r="N41" s="37"/>
      <c r="O41" s="37"/>
    </row>
    <row r="42">
      <c r="A42" s="16">
        <v>9.31800054E8</v>
      </c>
      <c r="B42" s="6" t="s">
        <v>120</v>
      </c>
      <c r="C42" s="6" t="s">
        <v>121</v>
      </c>
      <c r="D42" s="6" t="s">
        <v>36</v>
      </c>
      <c r="E42" s="36">
        <v>17.0</v>
      </c>
      <c r="F42" s="34">
        <v>12.660000000000009</v>
      </c>
      <c r="G42" s="34">
        <f t="shared" si="1"/>
        <v>14.83</v>
      </c>
      <c r="I42" s="35"/>
      <c r="J42" s="35"/>
      <c r="K42" s="36"/>
      <c r="L42" s="36"/>
      <c r="M42" s="38"/>
      <c r="N42" s="37"/>
      <c r="O42" s="37"/>
    </row>
    <row r="43">
      <c r="A43" s="16">
        <v>9.31900722E8</v>
      </c>
      <c r="B43" s="6" t="s">
        <v>122</v>
      </c>
      <c r="C43" s="6" t="s">
        <v>66</v>
      </c>
      <c r="D43" s="6" t="s">
        <v>123</v>
      </c>
      <c r="E43" s="36">
        <v>16.0</v>
      </c>
      <c r="F43" s="34">
        <v>12.660000000000009</v>
      </c>
      <c r="G43" s="34">
        <f t="shared" si="1"/>
        <v>14.33</v>
      </c>
      <c r="I43" s="35"/>
      <c r="J43" s="35"/>
      <c r="K43" s="36"/>
      <c r="L43" s="36"/>
      <c r="M43" s="38"/>
      <c r="N43" s="37"/>
      <c r="O43" s="37"/>
    </row>
    <row r="44">
      <c r="A44" s="16">
        <v>9.3170159E8</v>
      </c>
      <c r="B44" s="6" t="s">
        <v>125</v>
      </c>
      <c r="C44" s="6" t="s">
        <v>126</v>
      </c>
      <c r="D44" s="6" t="s">
        <v>127</v>
      </c>
      <c r="E44" s="39">
        <v>11.0</v>
      </c>
      <c r="F44" s="34">
        <v>15.32666666666667</v>
      </c>
      <c r="G44" s="34">
        <f t="shared" si="1"/>
        <v>13.16333333</v>
      </c>
      <c r="I44" s="35"/>
      <c r="J44" s="35"/>
      <c r="K44" s="36"/>
      <c r="L44" s="36"/>
      <c r="M44" s="38"/>
      <c r="N44" s="37"/>
      <c r="O44" s="37"/>
    </row>
    <row r="45">
      <c r="A45" s="16">
        <v>9.31701602E8</v>
      </c>
      <c r="B45" s="6" t="s">
        <v>130</v>
      </c>
      <c r="C45" s="6" t="s">
        <v>131</v>
      </c>
      <c r="D45" s="6" t="s">
        <v>123</v>
      </c>
      <c r="E45" s="39">
        <v>11.0</v>
      </c>
      <c r="F45" s="34">
        <v>16.660000000000004</v>
      </c>
      <c r="G45" s="34">
        <f t="shared" si="1"/>
        <v>13.83</v>
      </c>
      <c r="I45" s="35"/>
      <c r="J45" s="35"/>
      <c r="K45" s="36"/>
      <c r="L45" s="36"/>
      <c r="M45" s="38"/>
      <c r="N45" s="37"/>
      <c r="O45" s="37"/>
    </row>
    <row r="46">
      <c r="A46" s="16">
        <v>9.31700133E8</v>
      </c>
      <c r="B46" s="6" t="s">
        <v>132</v>
      </c>
      <c r="C46" s="6" t="s">
        <v>98</v>
      </c>
      <c r="D46" s="6" t="s">
        <v>123</v>
      </c>
      <c r="E46" s="36">
        <v>1.0</v>
      </c>
      <c r="F46" s="34">
        <v>4.660000000000001</v>
      </c>
      <c r="G46" s="34">
        <f t="shared" si="1"/>
        <v>2.83</v>
      </c>
      <c r="I46" s="35"/>
      <c r="J46" s="35"/>
      <c r="K46" s="36"/>
      <c r="L46" s="36"/>
      <c r="M46" s="38"/>
      <c r="N46" s="37"/>
      <c r="O46" s="37"/>
    </row>
    <row r="47">
      <c r="A47" s="16">
        <v>9.31701614E8</v>
      </c>
      <c r="B47" s="6" t="s">
        <v>133</v>
      </c>
      <c r="C47" s="6" t="s">
        <v>84</v>
      </c>
      <c r="D47" s="6" t="s">
        <v>127</v>
      </c>
      <c r="E47" s="36">
        <v>10.0</v>
      </c>
      <c r="F47" s="34">
        <v>16.0</v>
      </c>
      <c r="G47" s="34">
        <f t="shared" si="1"/>
        <v>13</v>
      </c>
      <c r="I47" s="35"/>
      <c r="J47" s="35"/>
      <c r="K47" s="36"/>
      <c r="L47" s="36"/>
      <c r="M47" s="38"/>
      <c r="N47" s="37"/>
      <c r="O47" s="37"/>
    </row>
    <row r="48">
      <c r="A48" s="16">
        <v>9.31700168E8</v>
      </c>
      <c r="B48" s="6" t="s">
        <v>134</v>
      </c>
      <c r="C48" s="6" t="s">
        <v>135</v>
      </c>
      <c r="D48" s="6" t="s">
        <v>123</v>
      </c>
      <c r="E48" s="36">
        <v>0.0</v>
      </c>
      <c r="F48" s="34">
        <v>6.660000000000001</v>
      </c>
      <c r="G48" s="34">
        <f t="shared" si="1"/>
        <v>3.33</v>
      </c>
      <c r="I48" s="35"/>
      <c r="J48" s="35"/>
      <c r="K48" s="36"/>
      <c r="L48" s="36"/>
      <c r="M48" s="38"/>
      <c r="N48" s="37"/>
      <c r="O48" s="37"/>
    </row>
    <row r="49">
      <c r="A49" s="16">
        <v>9.31801199E8</v>
      </c>
      <c r="B49" s="6" t="s">
        <v>136</v>
      </c>
      <c r="C49" s="6" t="s">
        <v>137</v>
      </c>
      <c r="D49" s="6" t="s">
        <v>127</v>
      </c>
      <c r="E49" s="36">
        <v>1.0</v>
      </c>
      <c r="F49" s="34">
        <v>16.66000000000001</v>
      </c>
      <c r="G49" s="34">
        <f t="shared" si="1"/>
        <v>8.83</v>
      </c>
      <c r="I49" s="35"/>
      <c r="J49" s="35"/>
      <c r="K49" s="36"/>
      <c r="L49" s="36"/>
      <c r="M49" s="38"/>
      <c r="N49" s="37"/>
      <c r="O49" s="37"/>
    </row>
    <row r="50">
      <c r="A50" s="16">
        <v>9.31900562E8</v>
      </c>
      <c r="B50" s="6" t="s">
        <v>138</v>
      </c>
      <c r="C50" s="6" t="s">
        <v>139</v>
      </c>
      <c r="D50" s="6" t="s">
        <v>127</v>
      </c>
      <c r="E50" s="36">
        <v>16.0</v>
      </c>
      <c r="F50" s="34">
        <v>18.0</v>
      </c>
      <c r="G50" s="34">
        <f t="shared" si="1"/>
        <v>17</v>
      </c>
      <c r="I50" s="35"/>
      <c r="J50" s="35"/>
      <c r="K50" s="36"/>
      <c r="L50" s="36"/>
      <c r="M50" s="38"/>
      <c r="N50" s="37"/>
      <c r="O50" s="37"/>
    </row>
    <row r="51">
      <c r="A51" s="16">
        <v>9.3190074E8</v>
      </c>
      <c r="B51" s="6" t="s">
        <v>140</v>
      </c>
      <c r="C51" s="6" t="s">
        <v>141</v>
      </c>
      <c r="D51" s="6" t="s">
        <v>127</v>
      </c>
      <c r="E51" s="36">
        <v>16.0</v>
      </c>
      <c r="F51" s="34">
        <v>16.0</v>
      </c>
      <c r="G51" s="34">
        <f t="shared" si="1"/>
        <v>16</v>
      </c>
      <c r="I51" s="35"/>
      <c r="J51" s="35"/>
      <c r="K51" s="36"/>
      <c r="L51" s="36"/>
      <c r="M51" s="38"/>
      <c r="N51" s="37"/>
      <c r="O51" s="37"/>
    </row>
    <row r="52">
      <c r="A52" s="16">
        <v>9.31900659E8</v>
      </c>
      <c r="B52" s="6" t="s">
        <v>142</v>
      </c>
      <c r="C52" s="6" t="s">
        <v>143</v>
      </c>
      <c r="D52" s="6" t="s">
        <v>127</v>
      </c>
      <c r="E52" s="39">
        <v>2.1</v>
      </c>
      <c r="F52" s="34">
        <v>16.0</v>
      </c>
      <c r="G52" s="34">
        <f t="shared" si="1"/>
        <v>9.05</v>
      </c>
      <c r="I52" s="35"/>
      <c r="J52" s="35"/>
      <c r="K52" s="36"/>
      <c r="L52" s="36"/>
      <c r="M52" s="38"/>
      <c r="N52" s="37"/>
      <c r="O52" s="37"/>
    </row>
    <row r="53">
      <c r="A53" s="16">
        <v>9.31702172E8</v>
      </c>
      <c r="B53" s="6" t="s">
        <v>146</v>
      </c>
      <c r="C53" s="6" t="s">
        <v>32</v>
      </c>
      <c r="D53" s="6" t="s">
        <v>123</v>
      </c>
      <c r="E53" s="36">
        <v>20.0</v>
      </c>
      <c r="F53" s="34">
        <v>17.326666666666675</v>
      </c>
      <c r="G53" s="34">
        <f t="shared" si="1"/>
        <v>18.66333333</v>
      </c>
      <c r="I53" s="35"/>
      <c r="J53" s="35"/>
      <c r="K53" s="36"/>
      <c r="L53" s="36"/>
      <c r="M53" s="38"/>
      <c r="N53" s="37"/>
      <c r="O53" s="37"/>
    </row>
    <row r="54">
      <c r="A54" s="16">
        <v>9.31701682E8</v>
      </c>
      <c r="B54" s="6" t="s">
        <v>147</v>
      </c>
      <c r="C54" s="6" t="s">
        <v>148</v>
      </c>
      <c r="D54" s="6" t="s">
        <v>123</v>
      </c>
      <c r="E54" s="36">
        <v>16.0</v>
      </c>
      <c r="F54" s="34">
        <v>14.660000000000002</v>
      </c>
      <c r="G54" s="34">
        <f t="shared" si="1"/>
        <v>15.33</v>
      </c>
      <c r="I54" s="35"/>
      <c r="J54" s="35"/>
      <c r="K54" s="36"/>
      <c r="L54" s="36"/>
      <c r="M54" s="38"/>
      <c r="N54" s="37"/>
      <c r="O54" s="37"/>
    </row>
    <row r="55">
      <c r="A55" s="16">
        <v>9.31900648E8</v>
      </c>
      <c r="B55" s="6" t="s">
        <v>149</v>
      </c>
      <c r="C55" s="6" t="s">
        <v>78</v>
      </c>
      <c r="D55" s="6" t="s">
        <v>127</v>
      </c>
      <c r="E55" s="36">
        <v>14.0</v>
      </c>
      <c r="F55" s="34">
        <v>12.660000000000009</v>
      </c>
      <c r="G55" s="34">
        <f t="shared" si="1"/>
        <v>13.33</v>
      </c>
      <c r="I55" s="35"/>
      <c r="J55" s="35"/>
      <c r="K55" s="36"/>
      <c r="L55" s="36"/>
      <c r="M55" s="38"/>
      <c r="N55" s="37"/>
      <c r="O55" s="37"/>
    </row>
    <row r="56">
      <c r="A56" s="16">
        <v>9.31900733E8</v>
      </c>
      <c r="B56" s="6" t="s">
        <v>150</v>
      </c>
      <c r="C56" s="6" t="s">
        <v>151</v>
      </c>
      <c r="D56" s="6" t="s">
        <v>123</v>
      </c>
      <c r="E56" s="36">
        <v>20.0</v>
      </c>
      <c r="F56" s="34">
        <v>15.32666666666668</v>
      </c>
      <c r="G56" s="34">
        <f t="shared" si="1"/>
        <v>17.66333333</v>
      </c>
      <c r="I56" s="35"/>
      <c r="J56" s="35"/>
      <c r="K56" s="36"/>
      <c r="L56" s="36"/>
      <c r="M56" s="38"/>
      <c r="N56" s="37"/>
      <c r="O56" s="37"/>
    </row>
    <row r="57">
      <c r="A57" s="16">
        <v>9.31900473E8</v>
      </c>
      <c r="B57" s="6" t="s">
        <v>152</v>
      </c>
      <c r="C57" s="6" t="s">
        <v>153</v>
      </c>
      <c r="D57" s="6" t="s">
        <v>123</v>
      </c>
      <c r="E57" s="36"/>
      <c r="F57" s="34">
        <v>10.0</v>
      </c>
      <c r="G57" s="34">
        <f t="shared" si="1"/>
        <v>5</v>
      </c>
      <c r="I57" s="35"/>
      <c r="J57" s="35"/>
      <c r="K57" s="36"/>
      <c r="L57" s="36"/>
      <c r="M57" s="38"/>
      <c r="N57" s="37"/>
      <c r="O57" s="37"/>
    </row>
    <row r="58">
      <c r="A58" s="16">
        <v>9.31700512E8</v>
      </c>
      <c r="B58" s="6" t="s">
        <v>154</v>
      </c>
      <c r="C58" s="6" t="s">
        <v>155</v>
      </c>
      <c r="D58" s="6" t="s">
        <v>123</v>
      </c>
      <c r="E58" s="36"/>
      <c r="F58" s="34">
        <v>8.0</v>
      </c>
      <c r="G58" s="34">
        <f t="shared" si="1"/>
        <v>4</v>
      </c>
      <c r="I58" s="35"/>
      <c r="J58" s="35"/>
      <c r="K58" s="36"/>
      <c r="L58" s="36"/>
      <c r="M58" s="38"/>
      <c r="N58" s="37"/>
      <c r="O58" s="37"/>
    </row>
    <row r="59">
      <c r="A59" s="16">
        <v>9.31702192E8</v>
      </c>
      <c r="B59" s="6" t="s">
        <v>156</v>
      </c>
      <c r="C59" s="6" t="s">
        <v>157</v>
      </c>
      <c r="D59" s="6" t="s">
        <v>127</v>
      </c>
      <c r="E59" s="36">
        <v>20.0</v>
      </c>
      <c r="F59" s="34">
        <v>14.0</v>
      </c>
      <c r="G59" s="34">
        <f t="shared" si="1"/>
        <v>17</v>
      </c>
      <c r="I59" s="35"/>
      <c r="J59" s="35"/>
      <c r="K59" s="36"/>
      <c r="L59" s="36"/>
      <c r="M59" s="38"/>
      <c r="N59" s="37"/>
      <c r="O59" s="37"/>
    </row>
    <row r="60">
      <c r="A60" s="16">
        <v>9.31900747E8</v>
      </c>
      <c r="B60" s="6" t="s">
        <v>158</v>
      </c>
      <c r="C60" s="6" t="s">
        <v>159</v>
      </c>
      <c r="D60" s="6" t="s">
        <v>127</v>
      </c>
      <c r="E60" s="36">
        <v>16.0</v>
      </c>
      <c r="F60" s="34">
        <v>16.660000000000018</v>
      </c>
      <c r="G60" s="34">
        <f t="shared" si="1"/>
        <v>16.33</v>
      </c>
      <c r="I60" s="35"/>
      <c r="J60" s="35"/>
      <c r="K60" s="36"/>
      <c r="L60" s="36"/>
      <c r="M60" s="38"/>
      <c r="N60" s="37"/>
      <c r="O60" s="37"/>
    </row>
    <row r="61">
      <c r="A61" s="16">
        <v>9.32050966E8</v>
      </c>
      <c r="B61" s="6" t="s">
        <v>160</v>
      </c>
      <c r="C61" s="6" t="s">
        <v>161</v>
      </c>
      <c r="D61" s="6" t="s">
        <v>123</v>
      </c>
      <c r="E61" s="36">
        <v>20.0</v>
      </c>
      <c r="F61" s="34">
        <v>14.66</v>
      </c>
      <c r="G61" s="34">
        <f t="shared" si="1"/>
        <v>17.33</v>
      </c>
      <c r="I61" s="35"/>
      <c r="J61" s="35"/>
      <c r="K61" s="36"/>
      <c r="L61" s="36"/>
      <c r="M61" s="38"/>
      <c r="N61" s="37"/>
      <c r="O61" s="37"/>
    </row>
    <row r="62">
      <c r="A62" s="16">
        <v>9.31701783E8</v>
      </c>
      <c r="B62" s="6" t="s">
        <v>162</v>
      </c>
      <c r="C62" s="6" t="s">
        <v>163</v>
      </c>
      <c r="D62" s="6" t="s">
        <v>123</v>
      </c>
      <c r="E62" s="36">
        <v>20.0</v>
      </c>
      <c r="F62" s="34">
        <v>16.660000000000004</v>
      </c>
      <c r="G62" s="34">
        <f t="shared" si="1"/>
        <v>18.33</v>
      </c>
      <c r="I62" s="35"/>
      <c r="J62" s="35"/>
      <c r="K62" s="36"/>
      <c r="L62" s="36"/>
      <c r="M62" s="38"/>
      <c r="N62" s="37"/>
      <c r="O62" s="37"/>
    </row>
    <row r="63">
      <c r="A63" s="16">
        <v>9.31900666E8</v>
      </c>
      <c r="B63" s="6" t="s">
        <v>166</v>
      </c>
      <c r="C63" s="6" t="s">
        <v>167</v>
      </c>
      <c r="D63" s="6" t="s">
        <v>127</v>
      </c>
      <c r="E63" s="36">
        <v>10.0</v>
      </c>
      <c r="F63" s="34">
        <v>15.326666666666679</v>
      </c>
      <c r="G63" s="34">
        <f t="shared" si="1"/>
        <v>12.66333333</v>
      </c>
      <c r="I63" s="35"/>
      <c r="J63" s="35"/>
      <c r="K63" s="36"/>
      <c r="L63" s="36"/>
      <c r="M63" s="38"/>
      <c r="N63" s="37"/>
      <c r="O63" s="37"/>
    </row>
    <row r="64">
      <c r="A64" s="16">
        <v>9.31900723E8</v>
      </c>
      <c r="B64" s="6" t="s">
        <v>170</v>
      </c>
      <c r="C64" s="6" t="s">
        <v>171</v>
      </c>
      <c r="D64" s="6" t="s">
        <v>123</v>
      </c>
      <c r="E64" s="36">
        <v>16.0</v>
      </c>
      <c r="F64" s="34">
        <v>15.326666666666679</v>
      </c>
      <c r="G64" s="34">
        <f t="shared" si="1"/>
        <v>15.66333333</v>
      </c>
      <c r="I64" s="35"/>
      <c r="J64" s="35"/>
      <c r="K64" s="36"/>
      <c r="L64" s="36"/>
      <c r="M64" s="38"/>
      <c r="N64" s="37"/>
      <c r="O64" s="37"/>
    </row>
    <row r="65">
      <c r="A65" s="16">
        <v>9.31702247E8</v>
      </c>
      <c r="B65" s="6" t="s">
        <v>172</v>
      </c>
      <c r="C65" s="6" t="s">
        <v>173</v>
      </c>
      <c r="D65" s="6" t="s">
        <v>123</v>
      </c>
      <c r="E65" s="36">
        <v>8.0</v>
      </c>
      <c r="F65" s="34">
        <v>12.660000000000007</v>
      </c>
      <c r="G65" s="34">
        <f t="shared" si="1"/>
        <v>10.33</v>
      </c>
      <c r="I65" s="35"/>
      <c r="J65" s="35"/>
      <c r="K65" s="36"/>
      <c r="L65" s="36"/>
      <c r="M65" s="38"/>
      <c r="N65" s="37"/>
      <c r="O65" s="37"/>
    </row>
    <row r="66">
      <c r="A66" s="16">
        <v>9.31701882E8</v>
      </c>
      <c r="B66" s="6" t="s">
        <v>175</v>
      </c>
      <c r="C66" s="6" t="s">
        <v>167</v>
      </c>
      <c r="D66" s="6" t="s">
        <v>123</v>
      </c>
      <c r="E66" s="36">
        <v>18.0</v>
      </c>
      <c r="F66" s="34">
        <v>11.32666666666667</v>
      </c>
      <c r="G66" s="34">
        <f t="shared" si="1"/>
        <v>14.66333333</v>
      </c>
      <c r="I66" s="35"/>
      <c r="J66" s="35"/>
      <c r="K66" s="36"/>
      <c r="L66" s="36"/>
      <c r="M66" s="38"/>
      <c r="N66" s="37"/>
      <c r="O66" s="37"/>
    </row>
    <row r="67">
      <c r="A67" s="16">
        <v>9.31900718E8</v>
      </c>
      <c r="B67" s="6" t="s">
        <v>176</v>
      </c>
      <c r="C67" s="6" t="s">
        <v>55</v>
      </c>
      <c r="D67" s="6" t="s">
        <v>123</v>
      </c>
      <c r="E67" s="36">
        <v>16.0</v>
      </c>
      <c r="F67" s="34">
        <v>10.660000000000007</v>
      </c>
      <c r="G67" s="34">
        <f t="shared" si="1"/>
        <v>13.33</v>
      </c>
      <c r="I67" s="35"/>
      <c r="J67" s="35"/>
      <c r="K67" s="36"/>
      <c r="L67" s="36"/>
      <c r="M67" s="38"/>
      <c r="N67" s="37"/>
      <c r="O67" s="37"/>
    </row>
    <row r="68">
      <c r="A68" s="16">
        <v>9.31701952E8</v>
      </c>
      <c r="B68" s="6" t="s">
        <v>178</v>
      </c>
      <c r="C68" s="6" t="s">
        <v>179</v>
      </c>
      <c r="D68" s="6" t="s">
        <v>123</v>
      </c>
      <c r="E68" s="36">
        <v>8.0</v>
      </c>
      <c r="F68" s="34">
        <v>16.0</v>
      </c>
      <c r="G68" s="34">
        <f t="shared" si="1"/>
        <v>12</v>
      </c>
      <c r="I68" s="35"/>
      <c r="J68" s="35"/>
      <c r="K68" s="36"/>
      <c r="L68" s="36"/>
      <c r="M68" s="38"/>
      <c r="N68" s="37"/>
      <c r="O68" s="37"/>
    </row>
    <row r="69">
      <c r="A69" s="16">
        <v>9.3170229E8</v>
      </c>
      <c r="B69" s="6" t="s">
        <v>180</v>
      </c>
      <c r="C69" s="6" t="s">
        <v>181</v>
      </c>
      <c r="D69" s="6" t="s">
        <v>127</v>
      </c>
      <c r="E69" s="36">
        <v>12.0</v>
      </c>
      <c r="F69" s="34">
        <v>15.326666666666677</v>
      </c>
      <c r="G69" s="34">
        <f t="shared" si="1"/>
        <v>13.66333333</v>
      </c>
      <c r="I69" s="35"/>
      <c r="J69" s="35"/>
      <c r="K69" s="36"/>
      <c r="L69" s="36"/>
      <c r="M69" s="38"/>
      <c r="N69" s="37"/>
      <c r="O69" s="37"/>
    </row>
    <row r="70">
      <c r="A70" s="16">
        <v>9.31702295E8</v>
      </c>
      <c r="B70" s="6" t="s">
        <v>184</v>
      </c>
      <c r="C70" s="6" t="s">
        <v>185</v>
      </c>
      <c r="D70" s="6" t="s">
        <v>127</v>
      </c>
      <c r="E70" s="36">
        <v>20.0</v>
      </c>
      <c r="F70" s="34">
        <v>5.32666666666667</v>
      </c>
      <c r="G70" s="34">
        <f t="shared" si="1"/>
        <v>12.66333333</v>
      </c>
      <c r="I70" s="35"/>
      <c r="J70" s="35"/>
      <c r="K70" s="36"/>
      <c r="L70" s="36"/>
      <c r="M70" s="38"/>
      <c r="N70" s="37"/>
      <c r="O70" s="37"/>
    </row>
    <row r="71">
      <c r="A71" s="16">
        <v>9.3190053E8</v>
      </c>
      <c r="B71" s="6" t="s">
        <v>186</v>
      </c>
      <c r="C71" s="6" t="s">
        <v>58</v>
      </c>
      <c r="D71" s="6" t="s">
        <v>127</v>
      </c>
      <c r="E71" s="40">
        <v>8.0</v>
      </c>
      <c r="F71" s="34">
        <v>6.0</v>
      </c>
      <c r="G71" s="34">
        <f t="shared" si="1"/>
        <v>7</v>
      </c>
      <c r="I71" s="35"/>
      <c r="J71" s="35"/>
      <c r="K71" s="36"/>
      <c r="L71" s="36"/>
      <c r="M71" s="38"/>
      <c r="N71" s="37"/>
      <c r="O71" s="37"/>
    </row>
    <row r="72">
      <c r="A72" s="16">
        <v>9.31702309E8</v>
      </c>
      <c r="B72" s="6" t="s">
        <v>187</v>
      </c>
      <c r="C72" s="6" t="s">
        <v>188</v>
      </c>
      <c r="D72" s="6" t="s">
        <v>127</v>
      </c>
      <c r="E72" s="36">
        <v>14.0</v>
      </c>
      <c r="F72" s="34">
        <v>14.660000000000009</v>
      </c>
      <c r="G72" s="34">
        <f t="shared" si="1"/>
        <v>14.33</v>
      </c>
      <c r="I72" s="35"/>
      <c r="J72" s="35"/>
      <c r="K72" s="36"/>
      <c r="L72" s="36"/>
      <c r="M72" s="38"/>
      <c r="N72" s="37"/>
      <c r="O72" s="37"/>
    </row>
    <row r="73">
      <c r="A73" s="16">
        <v>9.31900602E8</v>
      </c>
      <c r="B73" s="6" t="s">
        <v>190</v>
      </c>
      <c r="C73" s="6" t="s">
        <v>191</v>
      </c>
      <c r="D73" s="6" t="s">
        <v>127</v>
      </c>
      <c r="E73" s="36">
        <v>10.0</v>
      </c>
      <c r="F73" s="34">
        <v>16.0</v>
      </c>
      <c r="G73" s="34">
        <f t="shared" si="1"/>
        <v>13</v>
      </c>
      <c r="I73" s="35"/>
      <c r="J73" s="35"/>
      <c r="K73" s="36"/>
      <c r="L73" s="36"/>
      <c r="M73" s="38"/>
      <c r="N73" s="37"/>
      <c r="O73" s="37"/>
    </row>
    <row r="74">
      <c r="A74" s="16">
        <v>9.31701312E8</v>
      </c>
      <c r="B74" s="6" t="s">
        <v>192</v>
      </c>
      <c r="C74" s="6" t="s">
        <v>193</v>
      </c>
      <c r="D74" s="6" t="s">
        <v>127</v>
      </c>
      <c r="E74" s="40">
        <v>8.0</v>
      </c>
      <c r="F74" s="34">
        <v>4.660000000000001</v>
      </c>
      <c r="G74" s="34">
        <f t="shared" si="1"/>
        <v>6.33</v>
      </c>
      <c r="I74" s="35"/>
      <c r="J74" s="35"/>
      <c r="K74" s="36"/>
      <c r="L74" s="36"/>
      <c r="M74" s="38"/>
      <c r="N74" s="37"/>
      <c r="O74" s="37"/>
    </row>
    <row r="75">
      <c r="A75" s="16">
        <v>9.31702325E8</v>
      </c>
      <c r="B75" s="6" t="s">
        <v>195</v>
      </c>
      <c r="C75" s="6" t="s">
        <v>196</v>
      </c>
      <c r="D75" s="6" t="s">
        <v>127</v>
      </c>
      <c r="E75" s="36">
        <v>8.0</v>
      </c>
      <c r="F75" s="34">
        <v>14.660000000000009</v>
      </c>
      <c r="G75" s="34">
        <f t="shared" si="1"/>
        <v>11.33</v>
      </c>
      <c r="I75" s="35"/>
      <c r="J75" s="35"/>
      <c r="K75" s="36"/>
      <c r="L75" s="36"/>
      <c r="M75" s="38"/>
      <c r="N75" s="37"/>
      <c r="O75" s="37"/>
    </row>
    <row r="76">
      <c r="A76" s="16">
        <v>9.31702064E8</v>
      </c>
      <c r="B76" s="6" t="s">
        <v>197</v>
      </c>
      <c r="C76" s="6" t="s">
        <v>198</v>
      </c>
      <c r="D76" s="6" t="s">
        <v>123</v>
      </c>
      <c r="E76" s="36">
        <v>20.0</v>
      </c>
      <c r="F76" s="34">
        <v>16.660000000000007</v>
      </c>
      <c r="G76" s="34">
        <f t="shared" si="1"/>
        <v>18.33</v>
      </c>
      <c r="I76" s="35"/>
      <c r="J76" s="35"/>
      <c r="K76" s="36"/>
      <c r="L76" s="36"/>
      <c r="M76" s="38"/>
      <c r="N76" s="37"/>
      <c r="O76" s="37"/>
    </row>
    <row r="77">
      <c r="A77" s="16">
        <v>9.31702069E8</v>
      </c>
      <c r="B77" s="6" t="s">
        <v>201</v>
      </c>
      <c r="C77" s="6" t="s">
        <v>202</v>
      </c>
      <c r="D77" s="6" t="s">
        <v>127</v>
      </c>
      <c r="E77" s="39">
        <v>11.0</v>
      </c>
      <c r="F77" s="34">
        <v>15.326666666666672</v>
      </c>
      <c r="G77" s="34">
        <f t="shared" si="1"/>
        <v>13.16333333</v>
      </c>
      <c r="I77" s="35"/>
      <c r="J77" s="35"/>
      <c r="K77" s="36"/>
      <c r="L77" s="36"/>
      <c r="M77" s="38"/>
      <c r="N77" s="37"/>
      <c r="O77" s="37"/>
    </row>
    <row r="78">
      <c r="A78" s="16">
        <v>9.32051118E8</v>
      </c>
      <c r="B78" s="6" t="s">
        <v>203</v>
      </c>
      <c r="C78" s="6" t="s">
        <v>204</v>
      </c>
      <c r="D78" s="6" t="s">
        <v>127</v>
      </c>
      <c r="E78" s="36">
        <v>1.0</v>
      </c>
      <c r="F78" s="34">
        <v>12.0</v>
      </c>
      <c r="G78" s="34">
        <f t="shared" si="1"/>
        <v>6.5</v>
      </c>
      <c r="I78" s="35"/>
      <c r="J78" s="35"/>
      <c r="K78" s="36"/>
      <c r="L78" s="36"/>
      <c r="M78" s="38"/>
      <c r="N78" s="37"/>
      <c r="O78" s="37"/>
    </row>
    <row r="79">
      <c r="A79" s="16">
        <v>9.31702349E8</v>
      </c>
      <c r="B79" s="6" t="s">
        <v>206</v>
      </c>
      <c r="C79" s="6" t="s">
        <v>207</v>
      </c>
      <c r="D79" s="6" t="s">
        <v>123</v>
      </c>
      <c r="E79" s="36">
        <v>20.0</v>
      </c>
      <c r="F79" s="34">
        <v>16.66000000000001</v>
      </c>
      <c r="G79" s="34">
        <f t="shared" si="1"/>
        <v>18.33</v>
      </c>
      <c r="I79" s="35"/>
      <c r="J79" s="35"/>
      <c r="K79" s="36"/>
      <c r="L79" s="36"/>
      <c r="M79" s="38"/>
      <c r="N79" s="37"/>
      <c r="O79" s="37"/>
    </row>
    <row r="80">
      <c r="A80" s="16">
        <v>9.31702083E8</v>
      </c>
      <c r="B80" s="6" t="s">
        <v>210</v>
      </c>
      <c r="C80" s="6" t="s">
        <v>211</v>
      </c>
      <c r="D80" s="6" t="s">
        <v>123</v>
      </c>
      <c r="E80" s="36">
        <v>20.0</v>
      </c>
      <c r="F80" s="34">
        <v>12.0</v>
      </c>
      <c r="G80" s="34">
        <f t="shared" si="1"/>
        <v>16</v>
      </c>
      <c r="I80" s="35"/>
      <c r="J80" s="35"/>
      <c r="K80" s="36"/>
      <c r="L80" s="36"/>
      <c r="M80" s="38"/>
      <c r="N80" s="37"/>
      <c r="O80" s="37"/>
    </row>
    <row r="81">
      <c r="A81" s="16">
        <v>9.32050956E8</v>
      </c>
      <c r="B81" s="6" t="s">
        <v>212</v>
      </c>
      <c r="C81" s="6" t="s">
        <v>163</v>
      </c>
      <c r="D81" s="6" t="s">
        <v>123</v>
      </c>
      <c r="E81" s="36">
        <v>9.5</v>
      </c>
      <c r="F81" s="34">
        <v>13.326666666666666</v>
      </c>
      <c r="G81" s="34">
        <f t="shared" si="1"/>
        <v>11.41333333</v>
      </c>
      <c r="I81" s="35"/>
      <c r="J81" s="35"/>
      <c r="K81" s="36"/>
      <c r="L81" s="36"/>
      <c r="M81" s="38"/>
      <c r="N81" s="37"/>
      <c r="O81" s="37"/>
    </row>
    <row r="82">
      <c r="A82" s="16">
        <v>9.31900515E8</v>
      </c>
      <c r="B82" s="6" t="s">
        <v>214</v>
      </c>
      <c r="C82" s="6" t="s">
        <v>215</v>
      </c>
      <c r="D82" s="6" t="s">
        <v>127</v>
      </c>
      <c r="E82" s="36">
        <v>14.0</v>
      </c>
      <c r="F82" s="34">
        <v>17.32666666666668</v>
      </c>
      <c r="G82" s="34">
        <f t="shared" si="1"/>
        <v>15.66333333</v>
      </c>
      <c r="I82" s="35"/>
      <c r="J82" s="35"/>
      <c r="K82" s="36"/>
      <c r="L82" s="36"/>
      <c r="M82" s="38"/>
      <c r="N82" s="37"/>
      <c r="O82" s="37"/>
    </row>
    <row r="83">
      <c r="A83" s="16">
        <v>9.31900475E8</v>
      </c>
      <c r="B83" s="6" t="s">
        <v>217</v>
      </c>
      <c r="C83" s="6" t="s">
        <v>163</v>
      </c>
      <c r="D83" s="6" t="s">
        <v>127</v>
      </c>
      <c r="E83" s="36">
        <v>8.0</v>
      </c>
      <c r="F83" s="34">
        <v>16.0</v>
      </c>
      <c r="G83" s="34">
        <f t="shared" si="1"/>
        <v>12</v>
      </c>
      <c r="I83" s="35"/>
      <c r="J83" s="35"/>
      <c r="K83" s="36"/>
      <c r="L83" s="36"/>
      <c r="M83" s="38"/>
      <c r="N83" s="37"/>
      <c r="O83" s="37"/>
    </row>
    <row r="84">
      <c r="A84" s="16">
        <v>9.31900599E8</v>
      </c>
      <c r="B84" s="6" t="s">
        <v>219</v>
      </c>
      <c r="C84" s="6" t="s">
        <v>220</v>
      </c>
      <c r="D84" s="6" t="s">
        <v>221</v>
      </c>
      <c r="E84" s="36">
        <v>8.0</v>
      </c>
      <c r="F84" s="34">
        <v>15.326666666666679</v>
      </c>
      <c r="G84" s="34">
        <f t="shared" si="1"/>
        <v>11.66333333</v>
      </c>
      <c r="I84" s="35"/>
      <c r="J84" s="35"/>
      <c r="K84" s="36"/>
      <c r="L84" s="36"/>
      <c r="M84" s="38"/>
      <c r="N84" s="37"/>
      <c r="O84" s="37"/>
    </row>
    <row r="85">
      <c r="A85" s="16">
        <v>9.31900725E8</v>
      </c>
      <c r="B85" s="6" t="s">
        <v>222</v>
      </c>
      <c r="C85" s="6" t="s">
        <v>223</v>
      </c>
      <c r="D85" s="6" t="s">
        <v>221</v>
      </c>
      <c r="E85" s="36">
        <v>9.0</v>
      </c>
      <c r="F85" s="34">
        <v>15.32666666666668</v>
      </c>
      <c r="G85" s="34">
        <f t="shared" si="1"/>
        <v>12.16333333</v>
      </c>
      <c r="I85" s="35"/>
      <c r="J85" s="35"/>
      <c r="K85" s="36"/>
      <c r="L85" s="36"/>
      <c r="M85" s="38"/>
      <c r="N85" s="37"/>
      <c r="O85" s="37"/>
    </row>
    <row r="86">
      <c r="A86" s="16">
        <v>9.31700048E8</v>
      </c>
      <c r="B86" s="6" t="s">
        <v>224</v>
      </c>
      <c r="C86" s="6" t="s">
        <v>225</v>
      </c>
      <c r="D86" s="6" t="s">
        <v>226</v>
      </c>
      <c r="E86" s="36">
        <v>6.0</v>
      </c>
      <c r="F86" s="34">
        <v>15.326666666666668</v>
      </c>
      <c r="G86" s="34">
        <f t="shared" si="1"/>
        <v>10.66333333</v>
      </c>
      <c r="I86" s="35"/>
      <c r="J86" s="35"/>
      <c r="K86" s="36"/>
      <c r="L86" s="36"/>
      <c r="M86" s="38"/>
      <c r="N86" s="37"/>
      <c r="O86" s="37"/>
    </row>
    <row r="87">
      <c r="A87" s="16">
        <v>9.31702376E8</v>
      </c>
      <c r="B87" s="6" t="s">
        <v>228</v>
      </c>
      <c r="C87" s="6" t="s">
        <v>229</v>
      </c>
      <c r="D87" s="6" t="s">
        <v>226</v>
      </c>
      <c r="E87" s="36">
        <v>6.0</v>
      </c>
      <c r="F87" s="34">
        <v>8.660000000000007</v>
      </c>
      <c r="G87" s="34">
        <f t="shared" si="1"/>
        <v>7.33</v>
      </c>
      <c r="I87" s="35"/>
      <c r="J87" s="35"/>
      <c r="K87" s="36"/>
      <c r="L87" s="36"/>
      <c r="M87" s="38"/>
      <c r="N87" s="37"/>
      <c r="O87" s="37"/>
    </row>
    <row r="88">
      <c r="A88" s="16">
        <v>9.31702122E8</v>
      </c>
      <c r="B88" s="6" t="s">
        <v>230</v>
      </c>
      <c r="C88" s="6" t="s">
        <v>78</v>
      </c>
      <c r="D88" s="6" t="s">
        <v>221</v>
      </c>
      <c r="E88" s="36">
        <v>20.0</v>
      </c>
      <c r="F88" s="34">
        <v>13.326666666666672</v>
      </c>
      <c r="G88" s="34">
        <f t="shared" si="1"/>
        <v>16.66333333</v>
      </c>
      <c r="I88" s="35"/>
      <c r="J88" s="35"/>
      <c r="K88" s="36"/>
      <c r="L88" s="36"/>
      <c r="M88" s="38"/>
      <c r="N88" s="37"/>
      <c r="O88" s="37"/>
    </row>
    <row r="89">
      <c r="A89" s="16">
        <v>9.31900715E8</v>
      </c>
      <c r="B89" s="6" t="s">
        <v>231</v>
      </c>
      <c r="C89" s="6" t="s">
        <v>232</v>
      </c>
      <c r="D89" s="6" t="s">
        <v>221</v>
      </c>
      <c r="E89" s="36">
        <v>14.0</v>
      </c>
      <c r="F89" s="34">
        <v>16.0</v>
      </c>
      <c r="G89" s="34">
        <f t="shared" si="1"/>
        <v>15</v>
      </c>
      <c r="I89" s="35"/>
      <c r="J89" s="35"/>
      <c r="K89" s="36"/>
      <c r="L89" s="36"/>
      <c r="M89" s="38"/>
      <c r="N89" s="37"/>
      <c r="O89" s="37"/>
    </row>
    <row r="90">
      <c r="A90" s="16">
        <v>9.31900541E8</v>
      </c>
      <c r="B90" s="6" t="s">
        <v>233</v>
      </c>
      <c r="C90" s="6" t="s">
        <v>167</v>
      </c>
      <c r="D90" s="6" t="s">
        <v>226</v>
      </c>
      <c r="E90" s="36">
        <v>10.0</v>
      </c>
      <c r="F90" s="34">
        <v>15.326666666666675</v>
      </c>
      <c r="G90" s="34">
        <f t="shared" si="1"/>
        <v>12.66333333</v>
      </c>
      <c r="I90" s="35"/>
      <c r="J90" s="35"/>
      <c r="K90" s="36"/>
      <c r="L90" s="36"/>
      <c r="M90" s="38"/>
      <c r="N90" s="37"/>
      <c r="O90" s="37"/>
    </row>
    <row r="91">
      <c r="A91" s="16">
        <v>9.31801318E8</v>
      </c>
      <c r="B91" s="6" t="s">
        <v>234</v>
      </c>
      <c r="C91" s="6" t="s">
        <v>235</v>
      </c>
      <c r="D91" s="6" t="s">
        <v>226</v>
      </c>
      <c r="E91" s="36">
        <v>1.0</v>
      </c>
      <c r="F91" s="34">
        <v>14.0</v>
      </c>
      <c r="G91" s="34">
        <f t="shared" si="1"/>
        <v>7.5</v>
      </c>
      <c r="I91" s="35"/>
      <c r="J91" s="35"/>
      <c r="K91" s="36"/>
      <c r="L91" s="36"/>
      <c r="M91" s="38"/>
      <c r="N91" s="37"/>
      <c r="O91" s="37"/>
    </row>
    <row r="92">
      <c r="A92" s="16">
        <v>9.31702378E8</v>
      </c>
      <c r="B92" s="6" t="s">
        <v>238</v>
      </c>
      <c r="C92" s="6" t="s">
        <v>239</v>
      </c>
      <c r="D92" s="6" t="s">
        <v>221</v>
      </c>
      <c r="E92" s="36">
        <v>6.0</v>
      </c>
      <c r="F92" s="34">
        <v>15.326666666666679</v>
      </c>
      <c r="G92" s="34">
        <f t="shared" si="1"/>
        <v>10.66333333</v>
      </c>
      <c r="I92" s="35"/>
      <c r="J92" s="35"/>
      <c r="K92" s="36"/>
      <c r="L92" s="36"/>
      <c r="M92" s="38"/>
      <c r="N92" s="37"/>
      <c r="O92" s="37"/>
    </row>
    <row r="93">
      <c r="A93" s="16">
        <v>9.31702138E8</v>
      </c>
      <c r="B93" s="6" t="s">
        <v>240</v>
      </c>
      <c r="C93" s="6" t="s">
        <v>163</v>
      </c>
      <c r="D93" s="6" t="s">
        <v>226</v>
      </c>
      <c r="E93" s="36">
        <v>18.0</v>
      </c>
      <c r="F93" s="34">
        <v>16.660000000000007</v>
      </c>
      <c r="G93" s="34">
        <f t="shared" si="1"/>
        <v>17.33</v>
      </c>
      <c r="I93" s="35"/>
      <c r="J93" s="35"/>
      <c r="K93" s="36"/>
      <c r="L93" s="36"/>
      <c r="M93" s="38"/>
      <c r="N93" s="37"/>
      <c r="O93" s="37"/>
    </row>
    <row r="94">
      <c r="A94" s="16">
        <v>9.3170241E8</v>
      </c>
      <c r="B94" s="6" t="s">
        <v>242</v>
      </c>
      <c r="C94" s="6" t="s">
        <v>243</v>
      </c>
      <c r="D94" s="6" t="s">
        <v>226</v>
      </c>
      <c r="E94" s="36">
        <v>15.0</v>
      </c>
      <c r="F94" s="34">
        <v>14.66000000000001</v>
      </c>
      <c r="G94" s="34">
        <f t="shared" si="1"/>
        <v>14.83</v>
      </c>
      <c r="I94" s="35"/>
      <c r="J94" s="35"/>
      <c r="K94" s="36"/>
      <c r="L94" s="36"/>
      <c r="M94" s="38"/>
      <c r="N94" s="37"/>
      <c r="O94" s="37"/>
    </row>
    <row r="95">
      <c r="A95" s="16">
        <v>9.31700282E8</v>
      </c>
      <c r="B95" s="6" t="s">
        <v>245</v>
      </c>
      <c r="C95" s="6" t="s">
        <v>58</v>
      </c>
      <c r="D95" s="6" t="s">
        <v>221</v>
      </c>
      <c r="E95" s="36">
        <v>13.0</v>
      </c>
      <c r="F95" s="34">
        <v>16.660000000000004</v>
      </c>
      <c r="G95" s="34">
        <f t="shared" si="1"/>
        <v>14.83</v>
      </c>
      <c r="I95" s="35"/>
      <c r="J95" s="35"/>
      <c r="K95" s="36"/>
      <c r="L95" s="36"/>
      <c r="M95" s="38"/>
      <c r="N95" s="37"/>
      <c r="O95" s="37"/>
    </row>
    <row r="96">
      <c r="A96" s="16">
        <v>9.31702381E8</v>
      </c>
      <c r="B96" s="6" t="s">
        <v>246</v>
      </c>
      <c r="C96" s="6" t="s">
        <v>98</v>
      </c>
      <c r="D96" s="6" t="s">
        <v>221</v>
      </c>
      <c r="E96" s="36">
        <v>9.0</v>
      </c>
      <c r="F96" s="34">
        <v>16.0</v>
      </c>
      <c r="G96" s="34">
        <f t="shared" si="1"/>
        <v>12.5</v>
      </c>
      <c r="I96" s="35"/>
      <c r="J96" s="35"/>
      <c r="K96" s="36"/>
      <c r="L96" s="36"/>
      <c r="M96" s="38"/>
      <c r="N96" s="37"/>
      <c r="O96" s="37"/>
    </row>
    <row r="97">
      <c r="A97" s="16">
        <v>9.31702176E8</v>
      </c>
      <c r="B97" s="6" t="s">
        <v>247</v>
      </c>
      <c r="C97" s="6" t="s">
        <v>32</v>
      </c>
      <c r="D97" s="6" t="s">
        <v>221</v>
      </c>
      <c r="E97" s="36">
        <v>12.0</v>
      </c>
      <c r="F97" s="34">
        <v>15.326666666666673</v>
      </c>
      <c r="G97" s="34">
        <f t="shared" si="1"/>
        <v>13.66333333</v>
      </c>
      <c r="I97" s="35"/>
      <c r="J97" s="35"/>
      <c r="K97" s="36"/>
      <c r="L97" s="36"/>
      <c r="M97" s="38"/>
      <c r="N97" s="37"/>
      <c r="O97" s="37"/>
    </row>
    <row r="98">
      <c r="A98" s="16">
        <v>9.31701703E8</v>
      </c>
      <c r="B98" s="6" t="s">
        <v>249</v>
      </c>
      <c r="C98" s="6" t="s">
        <v>250</v>
      </c>
      <c r="D98" s="6" t="s">
        <v>221</v>
      </c>
      <c r="E98" s="36">
        <v>16.5</v>
      </c>
      <c r="F98" s="34">
        <v>14.660000000000004</v>
      </c>
      <c r="G98" s="34">
        <f t="shared" si="1"/>
        <v>15.58</v>
      </c>
      <c r="I98" s="35"/>
      <c r="J98" s="35"/>
      <c r="K98" s="36"/>
      <c r="L98" s="36"/>
      <c r="M98" s="38"/>
      <c r="N98" s="37"/>
      <c r="O98" s="37"/>
    </row>
    <row r="99">
      <c r="A99" s="16">
        <v>9.31701708E8</v>
      </c>
      <c r="B99" s="6" t="s">
        <v>251</v>
      </c>
      <c r="C99" s="6" t="s">
        <v>252</v>
      </c>
      <c r="D99" s="6" t="s">
        <v>226</v>
      </c>
      <c r="E99" s="36">
        <v>10.0</v>
      </c>
      <c r="F99" s="34">
        <v>10.660000000000002</v>
      </c>
      <c r="G99" s="34">
        <f t="shared" si="1"/>
        <v>10.33</v>
      </c>
      <c r="I99" s="35"/>
      <c r="J99" s="35"/>
      <c r="K99" s="36"/>
      <c r="L99" s="36"/>
      <c r="M99" s="38"/>
      <c r="N99" s="37"/>
      <c r="O99" s="37"/>
    </row>
    <row r="100">
      <c r="A100" s="16">
        <v>9.31701723E8</v>
      </c>
      <c r="B100" s="6" t="s">
        <v>254</v>
      </c>
      <c r="C100" s="6" t="s">
        <v>255</v>
      </c>
      <c r="D100" s="6" t="s">
        <v>226</v>
      </c>
      <c r="E100" s="36">
        <v>16.5</v>
      </c>
      <c r="F100" s="41">
        <v>13.66</v>
      </c>
      <c r="G100" s="34">
        <f t="shared" si="1"/>
        <v>15.08</v>
      </c>
      <c r="I100" s="35"/>
      <c r="J100" s="35"/>
      <c r="K100" s="36"/>
      <c r="L100" s="36"/>
      <c r="M100" s="38"/>
      <c r="N100" s="37"/>
      <c r="O100" s="37"/>
    </row>
    <row r="101">
      <c r="A101" s="16">
        <v>9.31701729E8</v>
      </c>
      <c r="B101" s="6" t="s">
        <v>256</v>
      </c>
      <c r="C101" s="6" t="s">
        <v>257</v>
      </c>
      <c r="D101" s="6" t="s">
        <v>221</v>
      </c>
      <c r="E101" s="36">
        <v>8.0</v>
      </c>
      <c r="F101" s="34">
        <v>12.660000000000002</v>
      </c>
      <c r="G101" s="34">
        <f t="shared" si="1"/>
        <v>10.33</v>
      </c>
      <c r="I101" s="35"/>
      <c r="J101" s="35"/>
      <c r="K101" s="36"/>
      <c r="L101" s="36"/>
      <c r="M101" s="38"/>
      <c r="N101" s="37"/>
      <c r="O101" s="37"/>
    </row>
    <row r="102">
      <c r="A102" s="16">
        <v>9.31701731E8</v>
      </c>
      <c r="B102" s="6" t="s">
        <v>259</v>
      </c>
      <c r="C102" s="6" t="s">
        <v>260</v>
      </c>
      <c r="D102" s="6" t="s">
        <v>221</v>
      </c>
      <c r="E102" s="36"/>
      <c r="F102" s="34">
        <v>2.6600000000000006</v>
      </c>
      <c r="G102" s="34">
        <f t="shared" si="1"/>
        <v>1.33</v>
      </c>
      <c r="I102" s="35"/>
      <c r="J102" s="35"/>
      <c r="K102" s="36"/>
      <c r="L102" s="36"/>
      <c r="M102" s="38"/>
      <c r="N102" s="37"/>
      <c r="O102" s="37"/>
    </row>
    <row r="103">
      <c r="A103" s="16">
        <v>9.31701749E8</v>
      </c>
      <c r="B103" s="6" t="s">
        <v>261</v>
      </c>
      <c r="C103" s="6" t="s">
        <v>75</v>
      </c>
      <c r="D103" s="6" t="s">
        <v>226</v>
      </c>
      <c r="E103" s="36">
        <v>18.0</v>
      </c>
      <c r="F103" s="34">
        <v>12.0</v>
      </c>
      <c r="G103" s="34">
        <f t="shared" si="1"/>
        <v>15</v>
      </c>
      <c r="I103" s="35"/>
      <c r="J103" s="35"/>
      <c r="K103" s="36"/>
      <c r="L103" s="36"/>
      <c r="M103" s="38"/>
      <c r="N103" s="37"/>
      <c r="O103" s="37"/>
    </row>
    <row r="104">
      <c r="A104" s="16">
        <v>9.31800941E8</v>
      </c>
      <c r="B104" s="6" t="s">
        <v>262</v>
      </c>
      <c r="C104" s="6" t="s">
        <v>32</v>
      </c>
      <c r="D104" s="6" t="s">
        <v>226</v>
      </c>
      <c r="E104" s="36">
        <v>9.0</v>
      </c>
      <c r="F104" s="34">
        <v>12.0</v>
      </c>
      <c r="G104" s="34">
        <f t="shared" si="1"/>
        <v>10.5</v>
      </c>
      <c r="I104" s="35"/>
      <c r="J104" s="35"/>
      <c r="K104" s="36"/>
      <c r="L104" s="36"/>
      <c r="M104" s="38"/>
      <c r="N104" s="37"/>
      <c r="O104" s="37"/>
    </row>
    <row r="105">
      <c r="A105" s="16">
        <v>9.31900236E8</v>
      </c>
      <c r="B105" s="6" t="s">
        <v>264</v>
      </c>
      <c r="C105" s="6" t="s">
        <v>163</v>
      </c>
      <c r="D105" s="6" t="s">
        <v>221</v>
      </c>
      <c r="E105" s="36">
        <v>10.0</v>
      </c>
      <c r="F105" s="34">
        <v>14.660000000000007</v>
      </c>
      <c r="G105" s="34">
        <f t="shared" si="1"/>
        <v>12.33</v>
      </c>
      <c r="I105" s="35"/>
      <c r="J105" s="35"/>
      <c r="K105" s="36"/>
      <c r="L105" s="36"/>
      <c r="M105" s="38"/>
      <c r="N105" s="37"/>
      <c r="O105" s="37"/>
    </row>
    <row r="106">
      <c r="A106" s="16">
        <v>9.31701769E8</v>
      </c>
      <c r="B106" s="6" t="s">
        <v>266</v>
      </c>
      <c r="C106" s="6" t="s">
        <v>267</v>
      </c>
      <c r="D106" s="6" t="s">
        <v>221</v>
      </c>
      <c r="E106" s="36">
        <v>16.5</v>
      </c>
      <c r="F106" s="34">
        <v>11.326666666666668</v>
      </c>
      <c r="G106" s="34">
        <f t="shared" si="1"/>
        <v>13.91333333</v>
      </c>
      <c r="I106" s="35"/>
      <c r="J106" s="35"/>
      <c r="K106" s="36"/>
      <c r="L106" s="36"/>
      <c r="M106" s="38"/>
      <c r="N106" s="37"/>
      <c r="O106" s="37"/>
    </row>
    <row r="107">
      <c r="A107" s="16">
        <v>9.3190075E8</v>
      </c>
      <c r="B107" s="6" t="s">
        <v>270</v>
      </c>
      <c r="C107" s="6" t="s">
        <v>271</v>
      </c>
      <c r="D107" s="6" t="s">
        <v>226</v>
      </c>
      <c r="E107" s="36">
        <v>12.0</v>
      </c>
      <c r="F107" s="34">
        <v>16.0</v>
      </c>
      <c r="G107" s="34">
        <f t="shared" si="1"/>
        <v>14</v>
      </c>
      <c r="I107" s="35"/>
      <c r="J107" s="35"/>
      <c r="K107" s="36"/>
      <c r="L107" s="36"/>
      <c r="M107" s="38"/>
      <c r="N107" s="37"/>
      <c r="O107" s="37"/>
    </row>
    <row r="108">
      <c r="A108" s="16">
        <v>9.31800843E8</v>
      </c>
      <c r="B108" s="6" t="s">
        <v>272</v>
      </c>
      <c r="C108" s="6" t="s">
        <v>273</v>
      </c>
      <c r="D108" s="6" t="s">
        <v>221</v>
      </c>
      <c r="E108" s="36">
        <v>10.0</v>
      </c>
      <c r="F108" s="34">
        <v>16.66000000000001</v>
      </c>
      <c r="G108" s="34">
        <f t="shared" si="1"/>
        <v>13.33</v>
      </c>
      <c r="I108" s="35"/>
      <c r="J108" s="35"/>
      <c r="K108" s="36"/>
      <c r="L108" s="36"/>
      <c r="M108" s="38"/>
      <c r="N108" s="37"/>
      <c r="O108" s="37"/>
    </row>
    <row r="109">
      <c r="A109" s="16">
        <v>9.31900741E8</v>
      </c>
      <c r="B109" s="6" t="s">
        <v>275</v>
      </c>
      <c r="C109" s="6" t="s">
        <v>276</v>
      </c>
      <c r="D109" s="6" t="s">
        <v>221</v>
      </c>
      <c r="E109" s="36">
        <v>12.0</v>
      </c>
      <c r="F109" s="34">
        <v>15.326666666666682</v>
      </c>
      <c r="G109" s="34">
        <f t="shared" si="1"/>
        <v>13.66333333</v>
      </c>
      <c r="I109" s="35"/>
      <c r="J109" s="35"/>
      <c r="K109" s="36"/>
      <c r="L109" s="36"/>
      <c r="M109" s="38"/>
      <c r="N109" s="37"/>
      <c r="O109" s="37"/>
    </row>
    <row r="110">
      <c r="A110" s="16">
        <v>9.31701895E8</v>
      </c>
      <c r="B110" s="6" t="s">
        <v>278</v>
      </c>
      <c r="C110" s="6" t="s">
        <v>279</v>
      </c>
      <c r="D110" s="6" t="s">
        <v>226</v>
      </c>
      <c r="E110" s="36">
        <v>6.0</v>
      </c>
      <c r="F110" s="34">
        <v>7.326666666666669</v>
      </c>
      <c r="G110" s="34">
        <f t="shared" si="1"/>
        <v>6.663333333</v>
      </c>
      <c r="I110" s="35"/>
      <c r="J110" s="35"/>
      <c r="K110" s="36"/>
      <c r="L110" s="36"/>
      <c r="M110" s="38"/>
      <c r="N110" s="37"/>
      <c r="O110" s="37"/>
    </row>
    <row r="111">
      <c r="A111" s="16">
        <v>9.31701913E8</v>
      </c>
      <c r="B111" s="6" t="s">
        <v>280</v>
      </c>
      <c r="C111" s="6" t="s">
        <v>281</v>
      </c>
      <c r="D111" s="6" t="s">
        <v>226</v>
      </c>
      <c r="E111" s="36">
        <v>20.0</v>
      </c>
      <c r="F111" s="34">
        <v>16.660000000000004</v>
      </c>
      <c r="G111" s="34">
        <f t="shared" si="1"/>
        <v>18.33</v>
      </c>
      <c r="I111" s="35"/>
      <c r="J111" s="35"/>
      <c r="K111" s="36"/>
      <c r="L111" s="36"/>
      <c r="M111" s="38"/>
      <c r="N111" s="37"/>
      <c r="O111" s="37"/>
    </row>
    <row r="112">
      <c r="A112" s="16">
        <v>9.31900291E8</v>
      </c>
      <c r="B112" s="6" t="s">
        <v>284</v>
      </c>
      <c r="C112" s="6" t="s">
        <v>155</v>
      </c>
      <c r="D112" s="6" t="s">
        <v>226</v>
      </c>
      <c r="E112" s="36">
        <v>13.0</v>
      </c>
      <c r="F112" s="34">
        <v>17.326666666666675</v>
      </c>
      <c r="G112" s="34">
        <f t="shared" si="1"/>
        <v>15.16333333</v>
      </c>
      <c r="I112" s="35"/>
      <c r="J112" s="35"/>
      <c r="K112" s="36"/>
      <c r="L112" s="36"/>
      <c r="M112" s="38"/>
      <c r="N112" s="37"/>
      <c r="O112" s="37"/>
    </row>
    <row r="113">
      <c r="A113" s="16">
        <v>9.3170198E8</v>
      </c>
      <c r="B113" s="6" t="s">
        <v>286</v>
      </c>
      <c r="C113" s="6" t="s">
        <v>287</v>
      </c>
      <c r="D113" s="6" t="s">
        <v>221</v>
      </c>
      <c r="E113" s="36">
        <v>20.0</v>
      </c>
      <c r="F113" s="34">
        <v>17.32666666666668</v>
      </c>
      <c r="G113" s="34">
        <f t="shared" si="1"/>
        <v>18.66333333</v>
      </c>
      <c r="I113" s="35"/>
      <c r="J113" s="35"/>
      <c r="K113" s="36"/>
      <c r="L113" s="36"/>
      <c r="M113" s="38"/>
      <c r="N113" s="37"/>
      <c r="O113" s="37"/>
    </row>
    <row r="114">
      <c r="A114" s="16">
        <v>9.31701999E8</v>
      </c>
      <c r="B114" s="6" t="s">
        <v>288</v>
      </c>
      <c r="C114" s="6" t="s">
        <v>289</v>
      </c>
      <c r="D114" s="6" t="s">
        <v>221</v>
      </c>
      <c r="E114" s="36">
        <v>18.0</v>
      </c>
      <c r="F114" s="34">
        <v>15.326666666666675</v>
      </c>
      <c r="G114" s="34">
        <f t="shared" si="1"/>
        <v>16.66333333</v>
      </c>
      <c r="I114" s="35"/>
      <c r="J114" s="35"/>
      <c r="K114" s="36"/>
      <c r="L114" s="36"/>
      <c r="M114" s="38"/>
      <c r="N114" s="37"/>
      <c r="O114" s="37"/>
    </row>
    <row r="115">
      <c r="A115" s="16">
        <v>9.31702008E8</v>
      </c>
      <c r="B115" s="6" t="s">
        <v>290</v>
      </c>
      <c r="C115" s="6" t="s">
        <v>78</v>
      </c>
      <c r="D115" s="6" t="s">
        <v>226</v>
      </c>
      <c r="E115" s="36">
        <v>20.0</v>
      </c>
      <c r="F115" s="34">
        <v>16.66000000000001</v>
      </c>
      <c r="G115" s="34">
        <f t="shared" si="1"/>
        <v>18.33</v>
      </c>
      <c r="I115" s="35"/>
      <c r="J115" s="35"/>
      <c r="K115" s="36"/>
      <c r="L115" s="36"/>
      <c r="M115" s="38"/>
      <c r="N115" s="37"/>
      <c r="O115" s="37"/>
    </row>
    <row r="116">
      <c r="A116" s="16">
        <v>9.31900522E8</v>
      </c>
      <c r="B116" s="6" t="s">
        <v>292</v>
      </c>
      <c r="C116" s="6" t="s">
        <v>293</v>
      </c>
      <c r="D116" s="6" t="s">
        <v>226</v>
      </c>
      <c r="E116" s="36">
        <v>12.0</v>
      </c>
      <c r="F116" s="34">
        <v>16.66000000000001</v>
      </c>
      <c r="G116" s="34">
        <f t="shared" si="1"/>
        <v>14.33</v>
      </c>
      <c r="I116" s="35"/>
      <c r="J116" s="35"/>
      <c r="K116" s="36"/>
      <c r="L116" s="36"/>
      <c r="M116" s="38"/>
      <c r="N116" s="37"/>
      <c r="O116" s="37"/>
    </row>
    <row r="117">
      <c r="A117" s="16">
        <v>9.3180005E8</v>
      </c>
      <c r="B117" s="6" t="s">
        <v>294</v>
      </c>
      <c r="C117" s="6" t="s">
        <v>161</v>
      </c>
      <c r="D117" s="6" t="s">
        <v>226</v>
      </c>
      <c r="E117" s="36">
        <v>14.0</v>
      </c>
      <c r="F117" s="34">
        <v>17.326666666666682</v>
      </c>
      <c r="G117" s="34">
        <f t="shared" si="1"/>
        <v>15.66333333</v>
      </c>
      <c r="I117" s="35"/>
      <c r="J117" s="35"/>
      <c r="K117" s="36"/>
      <c r="L117" s="36"/>
      <c r="M117" s="38"/>
      <c r="N117" s="37"/>
      <c r="O117" s="37"/>
    </row>
    <row r="118">
      <c r="A118" s="16">
        <v>9.31702036E8</v>
      </c>
      <c r="B118" s="6" t="s">
        <v>295</v>
      </c>
      <c r="C118" s="6" t="s">
        <v>296</v>
      </c>
      <c r="D118" s="6" t="s">
        <v>226</v>
      </c>
      <c r="E118" s="36">
        <v>10.0</v>
      </c>
      <c r="F118" s="34">
        <v>15.326666666666677</v>
      </c>
      <c r="G118" s="34">
        <f t="shared" si="1"/>
        <v>12.66333333</v>
      </c>
      <c r="I118" s="35"/>
      <c r="J118" s="35"/>
      <c r="K118" s="36"/>
      <c r="L118" s="36"/>
      <c r="M118" s="38"/>
      <c r="N118" s="37"/>
      <c r="O118" s="37"/>
    </row>
    <row r="119">
      <c r="A119" s="16">
        <v>9.3180006E8</v>
      </c>
      <c r="B119" s="6" t="s">
        <v>297</v>
      </c>
      <c r="C119" s="6" t="s">
        <v>153</v>
      </c>
      <c r="D119" s="6" t="s">
        <v>226</v>
      </c>
      <c r="E119" s="36">
        <v>18.0</v>
      </c>
      <c r="F119" s="34">
        <v>12.660000000000009</v>
      </c>
      <c r="G119" s="34">
        <f t="shared" si="1"/>
        <v>15.33</v>
      </c>
      <c r="I119" s="35"/>
      <c r="J119" s="35"/>
      <c r="K119" s="36"/>
      <c r="L119" s="36"/>
      <c r="M119" s="38"/>
      <c r="N119" s="37"/>
      <c r="O119" s="37"/>
    </row>
    <row r="120">
      <c r="A120" s="16">
        <v>9.31702068E8</v>
      </c>
      <c r="B120" s="6" t="s">
        <v>300</v>
      </c>
      <c r="C120" s="6" t="s">
        <v>61</v>
      </c>
      <c r="D120" s="6" t="s">
        <v>226</v>
      </c>
      <c r="E120" s="36">
        <v>6.0</v>
      </c>
      <c r="F120" s="34">
        <v>14.0</v>
      </c>
      <c r="G120" s="34">
        <f t="shared" si="1"/>
        <v>10</v>
      </c>
      <c r="I120" s="35"/>
      <c r="J120" s="35"/>
      <c r="K120" s="36"/>
      <c r="L120" s="36"/>
      <c r="M120" s="38"/>
      <c r="N120" s="37"/>
      <c r="O120" s="37"/>
    </row>
    <row r="121">
      <c r="A121" s="16">
        <v>9.31800676E8</v>
      </c>
      <c r="B121" s="6" t="s">
        <v>302</v>
      </c>
      <c r="C121" s="6" t="s">
        <v>303</v>
      </c>
      <c r="D121" s="6" t="s">
        <v>221</v>
      </c>
      <c r="E121" s="36">
        <v>12.0</v>
      </c>
      <c r="F121" s="34">
        <v>16.66000000000001</v>
      </c>
      <c r="G121" s="34">
        <f t="shared" si="1"/>
        <v>14.33</v>
      </c>
      <c r="I121" s="35"/>
      <c r="J121" s="35"/>
      <c r="K121" s="36"/>
      <c r="L121" s="36"/>
      <c r="M121" s="38"/>
      <c r="N121" s="37"/>
      <c r="O121" s="37"/>
    </row>
    <row r="122">
      <c r="A122" s="16">
        <v>9.3170237E8</v>
      </c>
      <c r="B122" s="6" t="s">
        <v>304</v>
      </c>
      <c r="C122" s="6" t="s">
        <v>66</v>
      </c>
      <c r="D122" s="6" t="s">
        <v>221</v>
      </c>
      <c r="E122" s="36">
        <v>10.0</v>
      </c>
      <c r="F122" s="34">
        <v>15.326666666666677</v>
      </c>
      <c r="G122" s="34">
        <f t="shared" si="1"/>
        <v>12.66333333</v>
      </c>
      <c r="I122" s="35"/>
      <c r="J122" s="35"/>
      <c r="K122" s="36"/>
      <c r="L122" s="36"/>
      <c r="M122" s="38"/>
      <c r="N122" s="37"/>
      <c r="O122" s="37"/>
    </row>
    <row r="123">
      <c r="A123" s="16">
        <v>9.31702374E8</v>
      </c>
      <c r="B123" s="6" t="s">
        <v>305</v>
      </c>
      <c r="C123" s="6" t="s">
        <v>84</v>
      </c>
      <c r="D123" s="6" t="s">
        <v>226</v>
      </c>
      <c r="E123" s="36">
        <v>15.0</v>
      </c>
      <c r="F123" s="34">
        <v>14.0</v>
      </c>
      <c r="G123" s="34">
        <f t="shared" si="1"/>
        <v>14.5</v>
      </c>
      <c r="I123" s="35"/>
      <c r="J123" s="35"/>
      <c r="K123" s="36"/>
      <c r="L123" s="36"/>
      <c r="M123" s="38"/>
      <c r="N123" s="37"/>
      <c r="O123" s="37"/>
    </row>
    <row r="124">
      <c r="A124" s="16">
        <v>9.318009E8</v>
      </c>
      <c r="B124" s="6" t="s">
        <v>306</v>
      </c>
      <c r="C124" s="6" t="s">
        <v>163</v>
      </c>
      <c r="D124" s="6" t="s">
        <v>307</v>
      </c>
      <c r="E124" s="36">
        <v>13.0</v>
      </c>
      <c r="F124" s="34">
        <v>11.326666666666673</v>
      </c>
      <c r="G124" s="34">
        <f t="shared" si="1"/>
        <v>12.16333333</v>
      </c>
      <c r="I124" s="35"/>
      <c r="J124" s="35"/>
      <c r="K124" s="36"/>
      <c r="L124" s="36"/>
      <c r="M124" s="38"/>
      <c r="N124" s="37"/>
      <c r="O124" s="37"/>
    </row>
    <row r="125">
      <c r="A125" s="16">
        <v>9.31702135E8</v>
      </c>
      <c r="B125" s="6" t="s">
        <v>310</v>
      </c>
      <c r="C125" s="6" t="s">
        <v>193</v>
      </c>
      <c r="D125" s="6" t="s">
        <v>307</v>
      </c>
      <c r="E125" s="36">
        <v>20.0</v>
      </c>
      <c r="F125" s="34">
        <v>18.660000000000007</v>
      </c>
      <c r="G125" s="34">
        <f t="shared" si="1"/>
        <v>19.33</v>
      </c>
      <c r="I125" s="35"/>
      <c r="J125" s="35"/>
      <c r="K125" s="36"/>
      <c r="L125" s="36"/>
      <c r="M125" s="38"/>
      <c r="N125" s="37"/>
      <c r="O125" s="37"/>
    </row>
    <row r="126">
      <c r="A126" s="16">
        <v>9.31900573E8</v>
      </c>
      <c r="B126" s="6" t="s">
        <v>313</v>
      </c>
      <c r="C126" s="6" t="s">
        <v>314</v>
      </c>
      <c r="D126" s="6" t="s">
        <v>307</v>
      </c>
      <c r="E126" s="36">
        <v>12.0</v>
      </c>
      <c r="F126" s="34">
        <v>16.0</v>
      </c>
      <c r="G126" s="34">
        <f t="shared" si="1"/>
        <v>14</v>
      </c>
      <c r="I126" s="35"/>
      <c r="J126" s="35"/>
      <c r="K126" s="36"/>
      <c r="L126" s="36"/>
      <c r="M126" s="38"/>
      <c r="N126" s="37"/>
      <c r="O126" s="37"/>
    </row>
    <row r="127">
      <c r="A127" s="16">
        <v>9.31900568E8</v>
      </c>
      <c r="B127" s="6" t="s">
        <v>315</v>
      </c>
      <c r="C127" s="6" t="s">
        <v>316</v>
      </c>
      <c r="D127" s="6" t="s">
        <v>317</v>
      </c>
      <c r="E127" s="36">
        <v>16.0</v>
      </c>
      <c r="F127" s="34">
        <v>16.0</v>
      </c>
      <c r="G127" s="34">
        <f t="shared" si="1"/>
        <v>16</v>
      </c>
      <c r="I127" s="35"/>
      <c r="J127" s="35"/>
      <c r="K127" s="36"/>
      <c r="L127" s="36"/>
      <c r="M127" s="38"/>
      <c r="N127" s="37"/>
      <c r="O127" s="37"/>
    </row>
    <row r="128">
      <c r="A128" s="16">
        <v>9.32050208E8</v>
      </c>
      <c r="B128" s="6" t="s">
        <v>318</v>
      </c>
      <c r="C128" s="6" t="s">
        <v>319</v>
      </c>
      <c r="D128" s="6" t="s">
        <v>317</v>
      </c>
      <c r="E128" s="36">
        <v>18.0</v>
      </c>
      <c r="F128" s="34">
        <v>14.66</v>
      </c>
      <c r="G128" s="34">
        <f t="shared" si="1"/>
        <v>16.33</v>
      </c>
      <c r="I128" s="35"/>
      <c r="J128" s="35"/>
      <c r="K128" s="36"/>
      <c r="L128" s="36"/>
      <c r="M128" s="38"/>
      <c r="N128" s="37"/>
      <c r="O128" s="37"/>
    </row>
    <row r="129">
      <c r="A129" s="16">
        <v>9.3170304E8</v>
      </c>
      <c r="B129" s="6" t="s">
        <v>320</v>
      </c>
      <c r="C129" s="6" t="s">
        <v>159</v>
      </c>
      <c r="D129" s="6" t="s">
        <v>317</v>
      </c>
      <c r="E129" s="36">
        <v>18.0</v>
      </c>
      <c r="F129" s="34">
        <v>16.660000000000014</v>
      </c>
      <c r="G129" s="34">
        <f t="shared" si="1"/>
        <v>17.33</v>
      </c>
      <c r="I129" s="35"/>
      <c r="J129" s="35"/>
      <c r="K129" s="36"/>
      <c r="L129" s="36"/>
      <c r="M129" s="38"/>
      <c r="N129" s="37"/>
      <c r="O129" s="37"/>
    </row>
    <row r="130">
      <c r="A130" s="16">
        <v>9.31900554E8</v>
      </c>
      <c r="B130" s="6" t="s">
        <v>322</v>
      </c>
      <c r="C130" s="6" t="s">
        <v>323</v>
      </c>
      <c r="D130" s="6" t="s">
        <v>307</v>
      </c>
      <c r="E130" s="36">
        <v>7.5</v>
      </c>
      <c r="F130" s="34">
        <v>13.326666666666675</v>
      </c>
      <c r="G130" s="34">
        <f t="shared" si="1"/>
        <v>10.41333333</v>
      </c>
      <c r="I130" s="35"/>
      <c r="J130" s="35"/>
      <c r="K130" s="36"/>
      <c r="L130" s="36"/>
      <c r="M130" s="38"/>
      <c r="N130" s="37"/>
      <c r="O130" s="37"/>
    </row>
    <row r="131">
      <c r="A131" s="16">
        <v>9.31702159E8</v>
      </c>
      <c r="B131" s="6" t="s">
        <v>324</v>
      </c>
      <c r="C131" s="6" t="s">
        <v>32</v>
      </c>
      <c r="D131" s="6" t="s">
        <v>307</v>
      </c>
      <c r="E131" s="36">
        <v>9.0</v>
      </c>
      <c r="F131" s="34">
        <v>15.326666666666672</v>
      </c>
      <c r="G131" s="34">
        <f t="shared" si="1"/>
        <v>12.16333333</v>
      </c>
      <c r="I131" s="35"/>
      <c r="J131" s="35"/>
      <c r="K131" s="36"/>
      <c r="L131" s="36"/>
      <c r="M131" s="38"/>
      <c r="N131" s="37"/>
      <c r="O131" s="37"/>
    </row>
    <row r="132">
      <c r="A132" s="16">
        <v>9.31702164E8</v>
      </c>
      <c r="B132" s="6" t="s">
        <v>325</v>
      </c>
      <c r="C132" s="6" t="s">
        <v>326</v>
      </c>
      <c r="D132" s="6" t="s">
        <v>317</v>
      </c>
      <c r="E132" s="36">
        <v>10.0</v>
      </c>
      <c r="F132" s="34">
        <v>16.0</v>
      </c>
      <c r="G132" s="34">
        <f t="shared" si="1"/>
        <v>13</v>
      </c>
      <c r="I132" s="35"/>
      <c r="J132" s="35"/>
      <c r="K132" s="36"/>
      <c r="L132" s="36"/>
      <c r="M132" s="38"/>
      <c r="N132" s="37"/>
      <c r="O132" s="37"/>
    </row>
    <row r="133">
      <c r="A133" s="16">
        <v>9.31701686E8</v>
      </c>
      <c r="B133" s="6" t="s">
        <v>327</v>
      </c>
      <c r="C133" s="6" t="s">
        <v>148</v>
      </c>
      <c r="D133" s="6" t="s">
        <v>317</v>
      </c>
      <c r="E133" s="36">
        <v>12.0</v>
      </c>
      <c r="F133" s="34">
        <v>14.660000000000004</v>
      </c>
      <c r="G133" s="34">
        <f t="shared" si="1"/>
        <v>13.33</v>
      </c>
      <c r="I133" s="35"/>
      <c r="J133" s="35"/>
      <c r="K133" s="36"/>
      <c r="L133" s="36"/>
      <c r="M133" s="38"/>
      <c r="N133" s="37"/>
      <c r="O133" s="37"/>
    </row>
    <row r="134">
      <c r="A134" s="16">
        <v>9.31701689E8</v>
      </c>
      <c r="B134" s="6" t="s">
        <v>328</v>
      </c>
      <c r="C134" s="6" t="s">
        <v>329</v>
      </c>
      <c r="D134" s="6" t="s">
        <v>307</v>
      </c>
      <c r="E134" s="36">
        <v>20.0</v>
      </c>
      <c r="F134" s="34">
        <v>14.0</v>
      </c>
      <c r="G134" s="34">
        <f t="shared" si="1"/>
        <v>17</v>
      </c>
      <c r="I134" s="35"/>
      <c r="J134" s="35"/>
      <c r="K134" s="36"/>
      <c r="L134" s="36"/>
      <c r="M134" s="38"/>
      <c r="N134" s="37"/>
      <c r="O134" s="37"/>
    </row>
    <row r="135">
      <c r="A135" s="16">
        <v>9.31702383E8</v>
      </c>
      <c r="B135" s="6" t="s">
        <v>330</v>
      </c>
      <c r="C135" s="6" t="s">
        <v>331</v>
      </c>
      <c r="D135" s="6" t="s">
        <v>307</v>
      </c>
      <c r="E135" s="36">
        <v>14.5</v>
      </c>
      <c r="F135" s="34">
        <v>13.326666666666677</v>
      </c>
      <c r="G135" s="34">
        <f t="shared" si="1"/>
        <v>13.91333333</v>
      </c>
      <c r="I135" s="35"/>
      <c r="J135" s="35"/>
      <c r="K135" s="36"/>
      <c r="L135" s="36"/>
      <c r="M135" s="38"/>
      <c r="N135" s="37"/>
      <c r="O135" s="37"/>
    </row>
    <row r="136">
      <c r="A136" s="16">
        <v>9.3170219E8</v>
      </c>
      <c r="B136" s="6" t="s">
        <v>333</v>
      </c>
      <c r="C136" s="6" t="s">
        <v>334</v>
      </c>
      <c r="D136" s="6" t="s">
        <v>307</v>
      </c>
      <c r="E136" s="36">
        <v>9.0</v>
      </c>
      <c r="F136" s="34">
        <v>15.326666666666675</v>
      </c>
      <c r="G136" s="34">
        <f t="shared" si="1"/>
        <v>12.16333333</v>
      </c>
      <c r="I136" s="35"/>
      <c r="J136" s="35"/>
      <c r="K136" s="36"/>
      <c r="L136" s="36"/>
      <c r="M136" s="38"/>
      <c r="N136" s="37"/>
      <c r="O136" s="37"/>
    </row>
    <row r="137">
      <c r="A137" s="16">
        <v>9.31701735E8</v>
      </c>
      <c r="B137" s="6" t="s">
        <v>336</v>
      </c>
      <c r="C137" s="6" t="s">
        <v>250</v>
      </c>
      <c r="D137" s="6" t="s">
        <v>317</v>
      </c>
      <c r="E137" s="36">
        <v>13.0</v>
      </c>
      <c r="F137" s="34">
        <v>11.32666666666667</v>
      </c>
      <c r="G137" s="34">
        <f t="shared" si="1"/>
        <v>12.16333333</v>
      </c>
      <c r="I137" s="35"/>
      <c r="J137" s="35"/>
      <c r="K137" s="36"/>
      <c r="L137" s="36"/>
      <c r="M137" s="38"/>
      <c r="N137" s="37"/>
      <c r="O137" s="37"/>
    </row>
    <row r="138">
      <c r="A138" s="16">
        <v>9.3170175E8</v>
      </c>
      <c r="B138" s="6" t="s">
        <v>337</v>
      </c>
      <c r="C138" s="6" t="s">
        <v>338</v>
      </c>
      <c r="D138" s="6" t="s">
        <v>307</v>
      </c>
      <c r="E138" s="36">
        <v>11.5</v>
      </c>
      <c r="F138" s="34">
        <v>12.660000000000002</v>
      </c>
      <c r="G138" s="34">
        <f t="shared" si="1"/>
        <v>12.08</v>
      </c>
      <c r="I138" s="35"/>
      <c r="J138" s="35"/>
      <c r="K138" s="36"/>
      <c r="L138" s="36"/>
      <c r="M138" s="38"/>
      <c r="N138" s="37"/>
      <c r="O138" s="37"/>
    </row>
    <row r="139">
      <c r="A139" s="16">
        <v>9.31701758E8</v>
      </c>
      <c r="B139" s="6" t="s">
        <v>340</v>
      </c>
      <c r="C139" s="6" t="s">
        <v>188</v>
      </c>
      <c r="D139" s="6" t="s">
        <v>317</v>
      </c>
      <c r="E139" s="36">
        <v>12.0</v>
      </c>
      <c r="F139" s="34">
        <v>14.660000000000002</v>
      </c>
      <c r="G139" s="34">
        <f t="shared" si="1"/>
        <v>13.33</v>
      </c>
      <c r="I139" s="35"/>
      <c r="J139" s="35"/>
      <c r="K139" s="36"/>
      <c r="L139" s="36"/>
      <c r="M139" s="38"/>
      <c r="N139" s="37"/>
      <c r="O139" s="37"/>
    </row>
    <row r="140">
      <c r="A140" s="16">
        <v>9.31701775E8</v>
      </c>
      <c r="B140" s="6" t="s">
        <v>342</v>
      </c>
      <c r="C140" s="6" t="s">
        <v>343</v>
      </c>
      <c r="D140" s="6" t="s">
        <v>317</v>
      </c>
      <c r="E140" s="36">
        <v>14.5</v>
      </c>
      <c r="F140" s="34">
        <v>15.326666666666668</v>
      </c>
      <c r="G140" s="34">
        <f t="shared" si="1"/>
        <v>14.91333333</v>
      </c>
      <c r="I140" s="35"/>
      <c r="J140" s="35"/>
      <c r="K140" s="36"/>
      <c r="L140" s="36"/>
      <c r="M140" s="38"/>
      <c r="N140" s="37"/>
      <c r="O140" s="37"/>
    </row>
    <row r="141">
      <c r="A141" s="16">
        <v>9.31900652E8</v>
      </c>
      <c r="B141" s="6" t="s">
        <v>344</v>
      </c>
      <c r="C141" s="6" t="s">
        <v>225</v>
      </c>
      <c r="D141" s="6" t="s">
        <v>307</v>
      </c>
      <c r="E141" s="36">
        <v>9.0</v>
      </c>
      <c r="F141" s="34">
        <v>13.326666666666677</v>
      </c>
      <c r="G141" s="34">
        <f t="shared" si="1"/>
        <v>11.16333333</v>
      </c>
      <c r="I141" s="35"/>
      <c r="J141" s="35"/>
      <c r="K141" s="36"/>
      <c r="L141" s="36"/>
      <c r="M141" s="38"/>
      <c r="N141" s="37"/>
      <c r="O141" s="37"/>
    </row>
    <row r="142">
      <c r="A142" s="16">
        <v>9.31800895E8</v>
      </c>
      <c r="B142" s="6" t="s">
        <v>345</v>
      </c>
      <c r="C142" s="6" t="s">
        <v>346</v>
      </c>
      <c r="D142" s="6" t="s">
        <v>317</v>
      </c>
      <c r="E142" s="36">
        <v>10.0</v>
      </c>
      <c r="F142" s="34">
        <v>14.0</v>
      </c>
      <c r="G142" s="34">
        <f t="shared" si="1"/>
        <v>12</v>
      </c>
      <c r="I142" s="35"/>
      <c r="J142" s="35"/>
      <c r="K142" s="36"/>
      <c r="L142" s="36"/>
      <c r="M142" s="38"/>
      <c r="N142" s="37"/>
      <c r="O142" s="37"/>
    </row>
    <row r="143">
      <c r="A143" s="16">
        <v>9.31900246E8</v>
      </c>
      <c r="B143" s="6" t="s">
        <v>347</v>
      </c>
      <c r="C143" s="6" t="s">
        <v>348</v>
      </c>
      <c r="D143" s="6" t="s">
        <v>307</v>
      </c>
      <c r="E143" s="36">
        <v>12.0</v>
      </c>
      <c r="F143" s="34">
        <v>12.660000000000004</v>
      </c>
      <c r="G143" s="34">
        <f t="shared" si="1"/>
        <v>12.33</v>
      </c>
      <c r="I143" s="35"/>
      <c r="J143" s="35"/>
      <c r="K143" s="36"/>
      <c r="L143" s="36"/>
      <c r="M143" s="38"/>
      <c r="N143" s="37"/>
      <c r="O143" s="37"/>
    </row>
    <row r="144">
      <c r="A144" s="16">
        <v>9.31701848E8</v>
      </c>
      <c r="B144" s="6" t="s">
        <v>349</v>
      </c>
      <c r="C144" s="6" t="s">
        <v>350</v>
      </c>
      <c r="D144" s="6" t="s">
        <v>317</v>
      </c>
      <c r="E144" s="36">
        <v>10.0</v>
      </c>
      <c r="F144" s="34">
        <v>12.660000000000002</v>
      </c>
      <c r="G144" s="34">
        <f t="shared" si="1"/>
        <v>11.33</v>
      </c>
      <c r="I144" s="35"/>
      <c r="J144" s="35"/>
      <c r="K144" s="36"/>
      <c r="L144" s="36"/>
      <c r="M144" s="38"/>
      <c r="N144" s="37"/>
      <c r="O144" s="37"/>
    </row>
    <row r="145">
      <c r="A145" s="16">
        <v>9.3190072E8</v>
      </c>
      <c r="B145" s="6" t="s">
        <v>351</v>
      </c>
      <c r="C145" s="6" t="s">
        <v>98</v>
      </c>
      <c r="D145" s="6" t="s">
        <v>307</v>
      </c>
      <c r="E145" s="36">
        <v>13.0</v>
      </c>
      <c r="F145" s="34">
        <v>12.660000000000009</v>
      </c>
      <c r="G145" s="34">
        <f t="shared" si="1"/>
        <v>12.83</v>
      </c>
      <c r="I145" s="35"/>
      <c r="J145" s="35"/>
      <c r="K145" s="36"/>
      <c r="L145" s="36"/>
      <c r="M145" s="38"/>
      <c r="N145" s="37"/>
      <c r="O145" s="37"/>
    </row>
    <row r="146">
      <c r="A146" s="16">
        <v>9.31702392E8</v>
      </c>
      <c r="B146" s="6" t="s">
        <v>352</v>
      </c>
      <c r="C146" s="6" t="s">
        <v>353</v>
      </c>
      <c r="D146" s="6" t="s">
        <v>307</v>
      </c>
      <c r="E146" s="36">
        <v>5.5</v>
      </c>
      <c r="F146" s="34">
        <v>10.660000000000007</v>
      </c>
      <c r="G146" s="34">
        <f t="shared" si="1"/>
        <v>8.08</v>
      </c>
      <c r="I146" s="35"/>
      <c r="J146" s="35"/>
      <c r="K146" s="36"/>
      <c r="L146" s="36"/>
      <c r="M146" s="38"/>
      <c r="N146" s="37"/>
      <c r="O146" s="37"/>
    </row>
    <row r="147">
      <c r="A147" s="16">
        <v>9.32050618E8</v>
      </c>
      <c r="B147" s="6" t="s">
        <v>355</v>
      </c>
      <c r="C147" s="6" t="s">
        <v>356</v>
      </c>
      <c r="D147" s="6" t="s">
        <v>307</v>
      </c>
      <c r="E147" s="36"/>
      <c r="F147" s="34">
        <v>6.0</v>
      </c>
      <c r="G147" s="34">
        <f t="shared" si="1"/>
        <v>3</v>
      </c>
      <c r="I147" s="35"/>
      <c r="J147" s="35"/>
      <c r="K147" s="36"/>
      <c r="L147" s="36"/>
      <c r="M147" s="38"/>
      <c r="N147" s="37"/>
      <c r="O147" s="37"/>
    </row>
    <row r="148">
      <c r="A148" s="16">
        <v>9.31900686E8</v>
      </c>
      <c r="B148" s="6" t="s">
        <v>357</v>
      </c>
      <c r="C148" s="6" t="s">
        <v>358</v>
      </c>
      <c r="D148" s="6" t="s">
        <v>317</v>
      </c>
      <c r="E148" s="36">
        <v>20.0</v>
      </c>
      <c r="F148" s="34">
        <v>11.993333333333343</v>
      </c>
      <c r="G148" s="34">
        <f t="shared" si="1"/>
        <v>15.99666667</v>
      </c>
      <c r="I148" s="35"/>
      <c r="J148" s="35"/>
      <c r="K148" s="36"/>
      <c r="L148" s="36"/>
      <c r="M148" s="38"/>
      <c r="N148" s="37"/>
      <c r="O148" s="37"/>
    </row>
    <row r="149">
      <c r="A149" s="16">
        <v>9.31900643E8</v>
      </c>
      <c r="B149" s="6" t="s">
        <v>359</v>
      </c>
      <c r="C149" s="6" t="s">
        <v>155</v>
      </c>
      <c r="D149" s="6" t="s">
        <v>307</v>
      </c>
      <c r="E149" s="36">
        <v>10.0</v>
      </c>
      <c r="F149" s="34">
        <v>14.66000000000001</v>
      </c>
      <c r="G149" s="34">
        <f t="shared" si="1"/>
        <v>12.33</v>
      </c>
      <c r="I149" s="35"/>
      <c r="J149" s="35"/>
      <c r="K149" s="36"/>
      <c r="L149" s="36"/>
      <c r="M149" s="38"/>
      <c r="N149" s="37"/>
      <c r="O149" s="37"/>
    </row>
    <row r="150">
      <c r="A150" s="16">
        <v>9.31900454E8</v>
      </c>
      <c r="B150" s="6" t="s">
        <v>360</v>
      </c>
      <c r="C150" s="6" t="s">
        <v>361</v>
      </c>
      <c r="D150" s="6" t="s">
        <v>307</v>
      </c>
      <c r="E150" s="36">
        <v>10.0</v>
      </c>
      <c r="F150" s="34">
        <v>13.326666666666672</v>
      </c>
      <c r="G150" s="34">
        <f t="shared" si="1"/>
        <v>11.66333333</v>
      </c>
      <c r="I150" s="35"/>
      <c r="J150" s="35"/>
      <c r="K150" s="36"/>
      <c r="L150" s="36"/>
      <c r="M150" s="38"/>
      <c r="N150" s="37"/>
      <c r="O150" s="37"/>
    </row>
    <row r="151">
      <c r="A151" s="16">
        <v>9.31701912E8</v>
      </c>
      <c r="B151" s="6" t="s">
        <v>363</v>
      </c>
      <c r="C151" s="6" t="s">
        <v>32</v>
      </c>
      <c r="D151" s="6" t="s">
        <v>317</v>
      </c>
      <c r="E151" s="36">
        <v>14.5</v>
      </c>
      <c r="F151" s="34">
        <v>16.0</v>
      </c>
      <c r="G151" s="34">
        <f t="shared" si="1"/>
        <v>15.25</v>
      </c>
      <c r="I151" s="35"/>
      <c r="J151" s="35"/>
      <c r="K151" s="36"/>
      <c r="L151" s="36"/>
      <c r="M151" s="38"/>
      <c r="N151" s="37"/>
      <c r="O151" s="37"/>
    </row>
    <row r="152">
      <c r="A152" s="16">
        <v>9.31701914E8</v>
      </c>
      <c r="B152" s="6" t="s">
        <v>364</v>
      </c>
      <c r="C152" s="6" t="s">
        <v>84</v>
      </c>
      <c r="D152" s="6" t="s">
        <v>307</v>
      </c>
      <c r="E152" s="36">
        <v>10.0</v>
      </c>
      <c r="F152" s="34">
        <v>14.0</v>
      </c>
      <c r="G152" s="34">
        <f t="shared" si="1"/>
        <v>12</v>
      </c>
      <c r="I152" s="35"/>
      <c r="J152" s="35"/>
      <c r="K152" s="36"/>
      <c r="L152" s="36"/>
      <c r="M152" s="38"/>
      <c r="N152" s="37"/>
      <c r="O152" s="37"/>
    </row>
    <row r="153">
      <c r="A153" s="16">
        <v>9.31900707E8</v>
      </c>
      <c r="B153" s="6" t="s">
        <v>366</v>
      </c>
      <c r="C153" s="6" t="s">
        <v>367</v>
      </c>
      <c r="D153" s="6" t="s">
        <v>317</v>
      </c>
      <c r="E153" s="36">
        <v>11.5</v>
      </c>
      <c r="F153" s="34">
        <v>12.66000000000001</v>
      </c>
      <c r="G153" s="34">
        <f t="shared" si="1"/>
        <v>12.08</v>
      </c>
      <c r="I153" s="35"/>
      <c r="J153" s="35"/>
      <c r="K153" s="36"/>
      <c r="L153" s="36"/>
      <c r="M153" s="38"/>
      <c r="N153" s="37"/>
      <c r="O153" s="37"/>
    </row>
    <row r="154">
      <c r="A154" s="16">
        <v>9.31703034E8</v>
      </c>
      <c r="B154" s="6" t="s">
        <v>368</v>
      </c>
      <c r="C154" s="6" t="s">
        <v>58</v>
      </c>
      <c r="D154" s="6" t="s">
        <v>317</v>
      </c>
      <c r="E154" s="36">
        <v>20.0</v>
      </c>
      <c r="F154" s="34">
        <v>16.0</v>
      </c>
      <c r="G154" s="34">
        <f t="shared" si="1"/>
        <v>18</v>
      </c>
      <c r="I154" s="35"/>
      <c r="J154" s="35"/>
      <c r="K154" s="36"/>
      <c r="L154" s="36"/>
      <c r="M154" s="38"/>
      <c r="N154" s="37"/>
      <c r="O154" s="37"/>
    </row>
    <row r="155">
      <c r="A155" s="16">
        <v>9.31701968E8</v>
      </c>
      <c r="B155" s="6" t="s">
        <v>369</v>
      </c>
      <c r="C155" s="6" t="s">
        <v>370</v>
      </c>
      <c r="D155" s="6" t="s">
        <v>307</v>
      </c>
      <c r="E155" s="36">
        <v>12.0</v>
      </c>
      <c r="F155" s="34">
        <v>15.993333333333341</v>
      </c>
      <c r="G155" s="34">
        <f t="shared" si="1"/>
        <v>13.99666667</v>
      </c>
      <c r="I155" s="35"/>
      <c r="J155" s="35"/>
      <c r="K155" s="36"/>
      <c r="L155" s="36"/>
      <c r="M155" s="38"/>
      <c r="N155" s="37"/>
      <c r="O155" s="37"/>
    </row>
    <row r="156">
      <c r="A156" s="16">
        <v>9.31900739E8</v>
      </c>
      <c r="B156" s="6" t="s">
        <v>372</v>
      </c>
      <c r="C156" s="6" t="s">
        <v>373</v>
      </c>
      <c r="D156" s="6" t="s">
        <v>317</v>
      </c>
      <c r="E156" s="36">
        <v>7.5</v>
      </c>
      <c r="F156" s="34">
        <v>14.0</v>
      </c>
      <c r="G156" s="34">
        <f t="shared" si="1"/>
        <v>10.75</v>
      </c>
      <c r="I156" s="35"/>
      <c r="J156" s="35"/>
      <c r="K156" s="36"/>
      <c r="L156" s="36"/>
      <c r="M156" s="38"/>
      <c r="N156" s="37"/>
      <c r="O156" s="37"/>
    </row>
    <row r="157">
      <c r="A157" s="16">
        <v>9.31703045E8</v>
      </c>
      <c r="B157" s="6" t="s">
        <v>375</v>
      </c>
      <c r="C157" s="6" t="s">
        <v>161</v>
      </c>
      <c r="D157" s="6" t="s">
        <v>317</v>
      </c>
      <c r="E157" s="36">
        <v>9.0</v>
      </c>
      <c r="F157" s="34">
        <v>14.0</v>
      </c>
      <c r="G157" s="34">
        <f t="shared" si="1"/>
        <v>11.5</v>
      </c>
      <c r="I157" s="35"/>
      <c r="J157" s="35"/>
      <c r="K157" s="36"/>
      <c r="L157" s="36"/>
      <c r="M157" s="38"/>
      <c r="N157" s="37"/>
      <c r="O157" s="37"/>
    </row>
    <row r="158">
      <c r="A158" s="16">
        <v>9.31900598E8</v>
      </c>
      <c r="B158" s="6" t="s">
        <v>376</v>
      </c>
      <c r="C158" s="6" t="s">
        <v>377</v>
      </c>
      <c r="D158" s="6" t="s">
        <v>307</v>
      </c>
      <c r="E158" s="36">
        <v>20.0</v>
      </c>
      <c r="F158" s="34">
        <v>14.0</v>
      </c>
      <c r="G158" s="34">
        <f t="shared" si="1"/>
        <v>17</v>
      </c>
      <c r="I158" s="35"/>
      <c r="J158" s="35"/>
      <c r="K158" s="36"/>
      <c r="L158" s="36"/>
      <c r="M158" s="38"/>
      <c r="N158" s="37"/>
      <c r="O158" s="37"/>
    </row>
    <row r="159">
      <c r="A159" s="16">
        <v>9.31702324E8</v>
      </c>
      <c r="B159" s="6" t="s">
        <v>380</v>
      </c>
      <c r="C159" s="6" t="s">
        <v>381</v>
      </c>
      <c r="D159" s="6" t="s">
        <v>317</v>
      </c>
      <c r="E159" s="36">
        <v>7.5</v>
      </c>
      <c r="F159" s="34">
        <v>12.660000000000007</v>
      </c>
      <c r="G159" s="34">
        <f t="shared" si="1"/>
        <v>10.08</v>
      </c>
      <c r="I159" s="35"/>
      <c r="J159" s="35"/>
      <c r="K159" s="36"/>
      <c r="L159" s="36"/>
      <c r="M159" s="38"/>
      <c r="N159" s="37"/>
      <c r="O159" s="37"/>
    </row>
    <row r="160">
      <c r="A160" s="16">
        <v>9.31702044E8</v>
      </c>
      <c r="B160" s="6" t="s">
        <v>382</v>
      </c>
      <c r="C160" s="6" t="s">
        <v>163</v>
      </c>
      <c r="D160" s="6" t="s">
        <v>317</v>
      </c>
      <c r="E160" s="36">
        <v>20.0</v>
      </c>
      <c r="F160" s="34">
        <v>16.0</v>
      </c>
      <c r="G160" s="34">
        <f t="shared" si="1"/>
        <v>18</v>
      </c>
      <c r="I160" s="35"/>
      <c r="J160" s="35"/>
      <c r="K160" s="36"/>
      <c r="L160" s="36"/>
      <c r="M160" s="38"/>
      <c r="N160" s="37"/>
      <c r="O160" s="37"/>
    </row>
    <row r="161">
      <c r="A161" s="16">
        <v>9.31702067E8</v>
      </c>
      <c r="B161" s="6" t="s">
        <v>385</v>
      </c>
      <c r="C161" s="6" t="s">
        <v>386</v>
      </c>
      <c r="D161" s="6" t="s">
        <v>307</v>
      </c>
      <c r="E161" s="36">
        <v>5.5</v>
      </c>
      <c r="F161" s="34">
        <v>12.660000000000005</v>
      </c>
      <c r="G161" s="34">
        <f t="shared" si="1"/>
        <v>9.08</v>
      </c>
      <c r="I161" s="35"/>
      <c r="J161" s="35"/>
      <c r="K161" s="36"/>
      <c r="L161" s="36"/>
      <c r="M161" s="38"/>
      <c r="N161" s="37"/>
      <c r="O161" s="37"/>
    </row>
    <row r="162">
      <c r="A162" s="16">
        <v>9.31701425E8</v>
      </c>
      <c r="B162" s="6" t="s">
        <v>387</v>
      </c>
      <c r="C162" s="6" t="s">
        <v>155</v>
      </c>
      <c r="D162" s="6" t="s">
        <v>317</v>
      </c>
      <c r="E162" s="36">
        <v>9.0</v>
      </c>
      <c r="F162" s="34">
        <v>14.0</v>
      </c>
      <c r="G162" s="34">
        <f t="shared" si="1"/>
        <v>11.5</v>
      </c>
      <c r="I162" s="35"/>
      <c r="J162" s="35"/>
      <c r="K162" s="36"/>
      <c r="L162" s="36"/>
      <c r="M162" s="38"/>
      <c r="N162" s="37"/>
      <c r="O162" s="37"/>
    </row>
    <row r="163">
      <c r="A163" s="16">
        <v>9.31900457E8</v>
      </c>
      <c r="B163" s="6" t="s">
        <v>389</v>
      </c>
      <c r="C163" s="6" t="s">
        <v>98</v>
      </c>
      <c r="D163" s="6" t="s">
        <v>317</v>
      </c>
      <c r="E163" s="36">
        <v>20.0</v>
      </c>
      <c r="F163" s="34">
        <v>15.326666666666673</v>
      </c>
      <c r="G163" s="34">
        <f t="shared" si="1"/>
        <v>17.66333333</v>
      </c>
      <c r="I163" s="35"/>
      <c r="J163" s="35"/>
      <c r="K163" s="36"/>
      <c r="L163" s="36"/>
      <c r="M163" s="38"/>
      <c r="N163" s="37"/>
      <c r="O163" s="37"/>
    </row>
    <row r="164">
      <c r="A164" s="16">
        <v>9.32050704E8</v>
      </c>
      <c r="B164" s="6" t="s">
        <v>390</v>
      </c>
      <c r="C164" s="6" t="s">
        <v>391</v>
      </c>
      <c r="D164" s="6" t="s">
        <v>392</v>
      </c>
      <c r="E164" s="36">
        <v>16.0</v>
      </c>
      <c r="F164" s="34">
        <v>17.326666666666668</v>
      </c>
      <c r="G164" s="34">
        <f t="shared" si="1"/>
        <v>16.66333333</v>
      </c>
      <c r="I164" s="35"/>
      <c r="J164" s="35"/>
      <c r="K164" s="36"/>
      <c r="L164" s="36"/>
      <c r="M164" s="38"/>
      <c r="N164" s="37"/>
      <c r="O164" s="37"/>
    </row>
    <row r="166">
      <c r="A166" s="42"/>
      <c r="B166" s="42"/>
      <c r="C166" s="42"/>
      <c r="D166" s="42"/>
      <c r="E166" s="42">
        <f t="shared" ref="E166:G166" si="2">AVERAGE(E2:E164)</f>
        <v>13.09556962</v>
      </c>
      <c r="F166" s="42">
        <f t="shared" si="2"/>
        <v>14.18255144</v>
      </c>
      <c r="G166" s="42">
        <f t="shared" si="2"/>
        <v>13.47738683</v>
      </c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</sheetData>
  <conditionalFormatting sqref="G1:G1000 F166">
    <cfRule type="cellIs" dxfId="0" priority="1" operator="lessThan">
      <formula>7</formula>
    </cfRule>
  </conditionalFormatting>
  <conditionalFormatting sqref="G1:G1000 F166">
    <cfRule type="cellIs" dxfId="1" priority="2" operator="between">
      <formula>7</formula>
      <formula>10</formula>
    </cfRule>
  </conditionalFormatting>
  <conditionalFormatting sqref="G1:G1000 F166">
    <cfRule type="cellIs" dxfId="2" priority="3" operator="greaterThan">
      <formula>17</formula>
    </cfRule>
  </conditionalFormatting>
  <conditionalFormatting sqref="E1:E1000">
    <cfRule type="cellIs" dxfId="2" priority="4" operator="greaterThan">
      <formula>19</formula>
    </cfRule>
  </conditionalFormatting>
  <conditionalFormatting sqref="F1:F1000">
    <cfRule type="cellIs" dxfId="2" priority="5" operator="greaterThan">
      <formula>16</formula>
    </cfRule>
  </conditionalFormatting>
  <drawing r:id="rId1"/>
</worksheet>
</file>