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6275" windowHeight="11565"/>
  </bookViews>
  <sheets>
    <sheet name="Pivot growth" sheetId="4" r:id="rId1"/>
    <sheet name="Pivot age bias" sheetId="5" r:id="rId2"/>
    <sheet name="Sheet1" sheetId="1" r:id="rId3"/>
    <sheet name="Sheet2" sheetId="2" r:id="rId4"/>
    <sheet name="Sheet3" sheetId="3" r:id="rId5"/>
  </sheets>
  <definedNames>
    <definedName name="_xlnm._FilterDatabase" localSheetId="2" hidden="1">Sheet1!$A$1:$AD$592</definedName>
  </definedNam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Y305" i="1" l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</calcChain>
</file>

<file path=xl/sharedStrings.xml><?xml version="1.0" encoding="utf-8"?>
<sst xmlns="http://schemas.openxmlformats.org/spreadsheetml/2006/main" count="2242" uniqueCount="125">
  <si>
    <t>Fish Number</t>
  </si>
  <si>
    <t>EB</t>
  </si>
  <si>
    <t>BJ</t>
  </si>
  <si>
    <t>AN</t>
  </si>
  <si>
    <t>EB=BJ</t>
  </si>
  <si>
    <t>EB=AN</t>
  </si>
  <si>
    <t>BJ=AN</t>
  </si>
  <si>
    <t>SUM</t>
  </si>
  <si>
    <t>All =</t>
  </si>
  <si>
    <t>MEAN</t>
  </si>
  <si>
    <t>MODE</t>
  </si>
  <si>
    <t>DIFF</t>
  </si>
  <si>
    <t>STDEV</t>
  </si>
  <si>
    <t>V (Coeff of Var)</t>
  </si>
  <si>
    <t>D (index of precision)</t>
  </si>
  <si>
    <t>Error (Di * Meani)</t>
  </si>
  <si>
    <t>Match?</t>
  </si>
  <si>
    <t>NUMBER</t>
  </si>
  <si>
    <t>EFL (mm)</t>
  </si>
  <si>
    <t>Weight (kg)</t>
  </si>
  <si>
    <t>SEX</t>
  </si>
  <si>
    <t>Ws</t>
  </si>
  <si>
    <t>Wr</t>
  </si>
  <si>
    <t>Prop gonad wt</t>
  </si>
  <si>
    <t>Gonad WT (kg)</t>
  </si>
  <si>
    <t>Gonad + Fat WT (kg)</t>
  </si>
  <si>
    <t>COMMENTS</t>
  </si>
  <si>
    <t>AGE</t>
  </si>
  <si>
    <t>YES</t>
  </si>
  <si>
    <t/>
  </si>
  <si>
    <t>F</t>
  </si>
  <si>
    <t>hs</t>
  </si>
  <si>
    <t>hook scars</t>
  </si>
  <si>
    <t>hs prop scar</t>
  </si>
  <si>
    <t>Many tumors in eggs</t>
  </si>
  <si>
    <t>.</t>
  </si>
  <si>
    <t>damaged rostrum scarring</t>
  </si>
  <si>
    <t>dimples on belly Rawley</t>
  </si>
  <si>
    <t>hs damaged rostrum</t>
  </si>
  <si>
    <t>prop scars</t>
  </si>
  <si>
    <t>BW sisters with 3739 has tumors</t>
  </si>
  <si>
    <t>hook scar</t>
  </si>
  <si>
    <t>prop scar</t>
  </si>
  <si>
    <t>Very soft eggs</t>
  </si>
  <si>
    <t>Floy G00052</t>
  </si>
  <si>
    <t>deformed caudal</t>
  </si>
  <si>
    <t>spawned out</t>
  </si>
  <si>
    <t>full of water</t>
  </si>
  <si>
    <t>mongo manhandled this fish</t>
  </si>
  <si>
    <t>broken rostrum</t>
  </si>
  <si>
    <t>scar</t>
  </si>
  <si>
    <t>Water in belly</t>
  </si>
  <si>
    <t>caudal injury</t>
  </si>
  <si>
    <t>Hook scar</t>
  </si>
  <si>
    <t>large wound on rostrum hs</t>
  </si>
  <si>
    <t>M</t>
  </si>
  <si>
    <t>herpes</t>
  </si>
  <si>
    <t>only one developed testicle</t>
  </si>
  <si>
    <t>infected hook wound</t>
  </si>
  <si>
    <t>only one developed teste</t>
  </si>
  <si>
    <t>monkey butt per jason</t>
  </si>
  <si>
    <t>damaged dorsal and LP1</t>
  </si>
  <si>
    <t>Hs</t>
  </si>
  <si>
    <t>HS</t>
  </si>
  <si>
    <t>lost band</t>
  </si>
  <si>
    <t>prev hook wound</t>
  </si>
  <si>
    <t>Injured caudal fin</t>
  </si>
  <si>
    <t>hook wound</t>
  </si>
  <si>
    <t>Lake</t>
  </si>
  <si>
    <t>Grand</t>
  </si>
  <si>
    <t>Keystone</t>
  </si>
  <si>
    <t>Non-Gravid Female</t>
  </si>
  <si>
    <t>DF-R</t>
  </si>
  <si>
    <t>Very old degraded jaw tag #1260?</t>
  </si>
  <si>
    <t>NON-GRAVID FEMALE</t>
  </si>
  <si>
    <t>HS NON-GRAVID FEMALE</t>
  </si>
  <si>
    <t>damaged opercular flap</t>
  </si>
  <si>
    <t>OTOLITH TAKEN</t>
  </si>
  <si>
    <t>IMMATURE NON-GRAVID F</t>
  </si>
  <si>
    <t>NON-GRAVID F</t>
  </si>
  <si>
    <t>IMMATURE F</t>
  </si>
  <si>
    <t>SCAR</t>
  </si>
  <si>
    <t>NON-GRAVID F SALT&amp;PEPPER</t>
  </si>
  <si>
    <t xml:space="preserve">NON-GRAVID F  </t>
  </si>
  <si>
    <t>NON-GRAVID F  IMMATURE</t>
  </si>
  <si>
    <t>NON-GRAVID F  IMMATURE  ONE EYE</t>
  </si>
  <si>
    <t xml:space="preserve">NON-GRAVID F </t>
  </si>
  <si>
    <t>IMMATURE</t>
  </si>
  <si>
    <t>IN-C</t>
  </si>
  <si>
    <t>HS  MISSING R EYE</t>
  </si>
  <si>
    <t>MULTIPLE HS</t>
  </si>
  <si>
    <t>4 pelvic fins, 2 fused, 2 mini</t>
  </si>
  <si>
    <t>OTOLITH TAKEN  DF-RO</t>
  </si>
  <si>
    <t>OTOLITH TAKEN  IMMATURE</t>
  </si>
  <si>
    <t>TAGGED A0033</t>
  </si>
  <si>
    <t>CYSTS IN GONAD FAT</t>
  </si>
  <si>
    <t>NO EYES</t>
  </si>
  <si>
    <t>TAGGED A01037</t>
  </si>
  <si>
    <t>DF-P2s  (LIKE 7148)</t>
  </si>
  <si>
    <t>BENT ROSTRUM</t>
  </si>
  <si>
    <t>MISSING EYE</t>
  </si>
  <si>
    <t>ONLY ONE GONAD DEVELOPED</t>
  </si>
  <si>
    <t>SHORT THICK ROSTRUM</t>
  </si>
  <si>
    <t>JUVENILE</t>
  </si>
  <si>
    <t>U</t>
  </si>
  <si>
    <t xml:space="preserve">IMMATURE  </t>
  </si>
  <si>
    <t>Unknown</t>
  </si>
  <si>
    <t>Row Labels</t>
  </si>
  <si>
    <t>Grand Total</t>
  </si>
  <si>
    <t>Average of Error (Di * Meani)</t>
  </si>
  <si>
    <t>StdDev of AN</t>
  </si>
  <si>
    <t>Count of AN</t>
  </si>
  <si>
    <t>KM</t>
  </si>
  <si>
    <t>KF</t>
  </si>
  <si>
    <t>GM</t>
  </si>
  <si>
    <t>GF</t>
  </si>
  <si>
    <t>Age</t>
  </si>
  <si>
    <t>Mean CV</t>
  </si>
  <si>
    <t>SD CV</t>
  </si>
  <si>
    <t>Grand all (n = 300)</t>
  </si>
  <si>
    <t>Keystone all (n = 255)</t>
  </si>
  <si>
    <t>Male both (n = 326)</t>
  </si>
  <si>
    <t>Female both (n = 227)</t>
  </si>
  <si>
    <t>Average of EFL (mm)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</si>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</sst>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165" fontId="0" fillId="0" borderId="0" xfId="0" applyNumberFormat="1" applyFont="1" applyFill="1" applyBorder="1"/>
    <xf numFmtId="0" fontId="0" fillId="0" borderId="0" xfId="0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Font="1" applyBorder="1"/>
    <xf numFmtId="2" fontId="0" fillId="0" borderId="0" xfId="0" applyNumberFormat="1"/>
    <xf numFmtId="0" fontId="0" fillId="0" borderId="0" xfId="0" applyFill="1"/>
    <xf numFmtId="0" fontId="1" fillId="0" borderId="0" xfId="0" applyFont="1" applyBorder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1" applyFont="1" applyFill="1" applyBorder="1" applyAlignment="1"/>
    <xf numFmtId="0" fontId="2" fillId="0" borderId="0" xfId="1" applyFont="1" applyFill="1" applyBorder="1" applyAlignment="1">
      <alignment horizontal="right"/>
    </xf>
    <xf numFmtId="0" fontId="3" fillId="0" borderId="0" xfId="1" applyBorder="1" applyAlignment="1"/>
    <xf numFmtId="0" fontId="0" fillId="0" borderId="0" xfId="0"/>
    <xf numFmtId="0" fontId="0" fillId="0" borderId="0" xfId="0" applyFont="1" applyBorder="1"/>
    <xf numFmtId="2" fontId="0" fillId="0" borderId="0" xfId="0" applyNumberFormat="1" applyFont="1" applyBorder="1"/>
    <xf numFmtId="2" fontId="0" fillId="0" borderId="0" xfId="0" applyNumberFormat="1"/>
    <xf numFmtId="164" fontId="0" fillId="0" borderId="0" xfId="0" applyNumberFormat="1"/>
    <xf numFmtId="0" fontId="0" fillId="0" borderId="0" xfId="0" applyFont="1" applyBorder="1"/>
    <xf numFmtId="16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KM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Sheet2!$A$3:$A$17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Sheet2!$B$3:$B$17</c:f>
              <c:numCache>
                <c:formatCode>General</c:formatCode>
                <c:ptCount val="15"/>
                <c:pt idx="0">
                  <c:v>0.16666666666666682</c:v>
                </c:pt>
                <c:pt idx="1">
                  <c:v>0.26666666666666666</c:v>
                </c:pt>
                <c:pt idx="2">
                  <c:v>0.34622504486493733</c:v>
                </c:pt>
                <c:pt idx="3">
                  <c:v>0.44637924696115999</c:v>
                </c:pt>
                <c:pt idx="4">
                  <c:v>0.70822132203070953</c:v>
                </c:pt>
                <c:pt idx="5">
                  <c:v>0.71321989658540919</c:v>
                </c:pt>
                <c:pt idx="6">
                  <c:v>0.74613547046452355</c:v>
                </c:pt>
                <c:pt idx="7">
                  <c:v>0.61309897643157218</c:v>
                </c:pt>
                <c:pt idx="8">
                  <c:v>0.88619976435295467</c:v>
                </c:pt>
                <c:pt idx="9">
                  <c:v>0.85541621351393504</c:v>
                </c:pt>
                <c:pt idx="10">
                  <c:v>0.4379120201288873</c:v>
                </c:pt>
                <c:pt idx="11">
                  <c:v>0.4835646364776659</c:v>
                </c:pt>
                <c:pt idx="12">
                  <c:v>0.60762521851076601</c:v>
                </c:pt>
                <c:pt idx="13">
                  <c:v>0.33333333333333331</c:v>
                </c:pt>
                <c:pt idx="14">
                  <c:v>0.33333333333333337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38528"/>
        <c:axId val="187640064"/>
      </c:scatterChart>
      <c:valAx>
        <c:axId val="18763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640064"/>
        <c:crosses val="autoZero"/>
        <c:crossBetween val="midCat"/>
      </c:valAx>
      <c:valAx>
        <c:axId val="1876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638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12</xdr:row>
      <xdr:rowOff>114300</xdr:rowOff>
    </xdr:from>
    <xdr:to>
      <xdr:col>15</xdr:col>
      <xdr:colOff>219075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ng, Jim" refreshedDate="41935.339212615741" createdVersion="4" refreshedVersion="4" minRefreshableVersion="3" recordCount="591">
  <cacheSource type="worksheet">
    <worksheetSource ref="A1:AD592" sheet="Sheet1"/>
  </cacheSource>
  <cacheFields count="30">
    <cacheField name="Lake" numFmtId="0">
      <sharedItems count="2">
        <s v="Grand"/>
        <s v="Keystone"/>
      </sharedItems>
    </cacheField>
    <cacheField name="Fish Number" numFmtId="0">
      <sharedItems containsSemiMixedTypes="0" containsString="0" containsNumber="1" containsInteger="1" minValue="293" maxValue="7200"/>
    </cacheField>
    <cacheField name="EB" numFmtId="0">
      <sharedItems containsSemiMixedTypes="0" containsString="0" containsNumber="1" containsInteger="1" minValue="2" maxValue="20" count="17">
        <n v="12"/>
        <n v="11"/>
        <n v="9"/>
        <n v="10"/>
        <n v="14"/>
        <n v="13"/>
        <n v="7"/>
        <n v="17"/>
        <n v="20"/>
        <n v="8"/>
        <n v="6"/>
        <n v="5"/>
        <n v="3"/>
        <n v="4"/>
        <n v="16"/>
        <n v="2"/>
        <n v="15"/>
      </sharedItems>
    </cacheField>
    <cacheField name="BJ" numFmtId="0">
      <sharedItems containsSemiMixedTypes="0" containsString="0" containsNumber="1" containsInteger="1" minValue="2" maxValue="18" count="17">
        <n v="13"/>
        <n v="12"/>
        <n v="10"/>
        <n v="9"/>
        <n v="11"/>
        <n v="16"/>
        <n v="15"/>
        <n v="14"/>
        <n v="4"/>
        <n v="8"/>
        <n v="18"/>
        <n v="17"/>
        <n v="7"/>
        <n v="6"/>
        <n v="5"/>
        <n v="3"/>
        <n v="2"/>
      </sharedItems>
    </cacheField>
    <cacheField name="AN" numFmtId="0">
      <sharedItems containsSemiMixedTypes="0" containsString="0" containsNumber="1" containsInteger="1" minValue="2" maxValue="20"/>
    </cacheField>
    <cacheField name="EB=BJ" numFmtId="0">
      <sharedItems containsSemiMixedTypes="0" containsString="0" containsNumber="1" containsInteger="1" minValue="0" maxValue="1"/>
    </cacheField>
    <cacheField name="EB=AN" numFmtId="0">
      <sharedItems containsSemiMixedTypes="0" containsString="0" containsNumber="1" containsInteger="1" minValue="0" maxValue="1"/>
    </cacheField>
    <cacheField name="BJ=AN" numFmtId="0">
      <sharedItems containsSemiMixedTypes="0" containsString="0" containsNumber="1" containsInteger="1" minValue="0" maxValue="1"/>
    </cacheField>
    <cacheField name="SUM" numFmtId="0">
      <sharedItems containsSemiMixedTypes="0" containsString="0" containsNumber="1" containsInteger="1" minValue="0" maxValue="3"/>
    </cacheField>
    <cacheField name="All =" numFmtId="0">
      <sharedItems containsSemiMixedTypes="0" containsString="0" containsNumber="1" containsInteger="1" minValue="0" maxValue="1"/>
    </cacheField>
    <cacheField name="MEAN" numFmtId="0">
      <sharedItems containsSemiMixedTypes="0" containsString="0" containsNumber="1" minValue="2" maxValue="19"/>
    </cacheField>
    <cacheField name="MODE" numFmtId="0">
      <sharedItems containsMixedTypes="1" containsNumber="1" containsInteger="1" minValue="2" maxValue="20"/>
    </cacheField>
    <cacheField name="MEAN2" numFmtId="0">
      <sharedItems containsSemiMixedTypes="0" containsString="0" containsNumber="1" minValue="2" maxValue="19"/>
    </cacheField>
    <cacheField name="DIFF" numFmtId="0">
      <sharedItems containsMixedTypes="1" containsNumber="1" minValue="-2" maxValue="2.6666666666666661"/>
    </cacheField>
    <cacheField name="STDEV" numFmtId="2">
      <sharedItems containsSemiMixedTypes="0" containsString="0" containsNumber="1" minValue="0" maxValue="4.6188021535170067"/>
    </cacheField>
    <cacheField name="V (Coeff of Var)" numFmtId="164">
      <sharedItems containsSemiMixedTypes="0" containsString="0" containsNumber="1" minValue="0" maxValue="0.57735026918962573"/>
    </cacheField>
    <cacheField name="D (index of precision)" numFmtId="164">
      <sharedItems containsSemiMixedTypes="0" containsString="0" containsNumber="1" minValue="0" maxValue="0.33333333333333331"/>
    </cacheField>
    <cacheField name="Error (Di * Meani)" numFmtId="0">
      <sharedItems containsSemiMixedTypes="0" containsString="0" containsNumber="1" minValue="0" maxValue="2.6666666666666674"/>
    </cacheField>
    <cacheField name="Match?" numFmtId="0">
      <sharedItems/>
    </cacheField>
    <cacheField name="NUMBER" numFmtId="0">
      <sharedItems containsSemiMixedTypes="0" containsString="0" containsNumber="1" containsInteger="1" minValue="293" maxValue="7200"/>
    </cacheField>
    <cacheField name="EFL (mm)" numFmtId="0">
      <sharedItems containsString="0" containsBlank="1" containsNumber="1" containsInteger="1" minValue="570" maxValue="1349"/>
    </cacheField>
    <cacheField name="Weight (kg)" numFmtId="0">
      <sharedItems containsString="0" containsBlank="1" containsNumber="1" minValue="2.7" maxValue="50.5"/>
    </cacheField>
    <cacheField name="SEX" numFmtId="0">
      <sharedItems count="3">
        <s v="U"/>
        <s v="F"/>
        <s v="M"/>
      </sharedItems>
    </cacheField>
    <cacheField name="Ws" numFmtId="0">
      <sharedItems containsString="0" containsBlank="1" containsNumber="1" minValue="3.4711583011721747" maxValue="43.121438879002412"/>
    </cacheField>
    <cacheField name="Wr" numFmtId="0">
      <sharedItems containsString="0" containsBlank="1" containsNumber="1" minValue="0.6553314322563647" maxValue="1.622286954070048"/>
    </cacheField>
    <cacheField name="Prop gonad wt" numFmtId="0">
      <sharedItems containsString="0" containsBlank="1" containsNumber="1" minValue="0" maxValue="1"/>
    </cacheField>
    <cacheField name="Gonad WT (kg)" numFmtId="0">
      <sharedItems containsString="0" containsBlank="1" containsNumber="1" minValue="0" maxValue="8.66"/>
    </cacheField>
    <cacheField name="Gonad + Fat WT (kg)" numFmtId="0">
      <sharedItems containsString="0" containsBlank="1" containsNumber="1" minValue="3.5999999999999997E-2" maxValue="10.57"/>
    </cacheField>
    <cacheField name="COMMENTS" numFmtId="0">
      <sharedItems containsBlank="1"/>
    </cacheField>
    <cacheField name="AGE" numFmtId="0">
      <sharedItems containsBlank="1" containsMixedTypes="1" containsNumber="1" containsInteger="1" minValue="2" maxValue="18" count="19">
        <n v="13"/>
        <n v="12"/>
        <n v="11"/>
        <n v="10"/>
        <n v="9"/>
        <n v="8"/>
        <s v="."/>
        <n v="17"/>
        <n v="18"/>
        <n v="14"/>
        <n v="7"/>
        <n v="6"/>
        <m/>
        <n v="3"/>
        <n v="4"/>
        <n v="15"/>
        <n v="5"/>
        <n v="2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1">
  <r>
    <x v="0"/>
    <n v="3587"/>
    <x v="0"/>
    <x v="0"/>
    <n v="13"/>
    <n v="0"/>
    <n v="0"/>
    <n v="1"/>
    <n v="1"/>
    <n v="0"/>
    <n v="12.666666666666666"/>
    <n v="13"/>
    <n v="12.666666666666666"/>
    <n v="0.33333333333333393"/>
    <n v="0.57735026918962573"/>
    <n v="4.5580284409707295E-2"/>
    <n v="2.6315789473684209E-2"/>
    <n v="0.33333333333333331"/>
    <s v="YES"/>
    <n v="3587"/>
    <m/>
    <m/>
    <x v="0"/>
    <m/>
    <m/>
    <m/>
    <m/>
    <m/>
    <s v="Unknown"/>
    <x v="0"/>
  </r>
  <r>
    <x v="0"/>
    <n v="293"/>
    <x v="0"/>
    <x v="1"/>
    <n v="12"/>
    <n v="1"/>
    <n v="1"/>
    <n v="1"/>
    <n v="3"/>
    <n v="1"/>
    <n v="12"/>
    <n v="12"/>
    <n v="12"/>
    <n v="0"/>
    <n v="0"/>
    <n v="0"/>
    <n v="0"/>
    <n v="0"/>
    <s v="YES"/>
    <n v="293"/>
    <n v="1060"/>
    <n v="24.040400000000002"/>
    <x v="1"/>
    <n v="22.049610245207429"/>
    <n v="1.0902868455566137"/>
    <n v="0.98956521711532042"/>
    <n v="5.6900010131919467"/>
    <n v="5.7500010254795102"/>
    <s v=""/>
    <x v="1"/>
  </r>
  <r>
    <x v="0"/>
    <n v="357"/>
    <x v="0"/>
    <x v="1"/>
    <n v="12"/>
    <n v="1"/>
    <n v="1"/>
    <n v="1"/>
    <n v="3"/>
    <n v="1"/>
    <n v="12"/>
    <n v="12"/>
    <n v="12"/>
    <n v="0"/>
    <n v="0"/>
    <n v="0"/>
    <n v="0"/>
    <n v="0"/>
    <s v="YES"/>
    <n v="357"/>
    <n v="1030"/>
    <n v="20.638449999999999"/>
    <x v="1"/>
    <n v="20.356971055063564"/>
    <n v="1.0138271525844913"/>
    <n v="0.9905942710220319"/>
    <n v="4.6340009321118796"/>
    <n v="4.6780009411227601"/>
    <s v=""/>
    <x v="1"/>
  </r>
  <r>
    <x v="0"/>
    <n v="379"/>
    <x v="1"/>
    <x v="1"/>
    <n v="11"/>
    <n v="0"/>
    <n v="1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379"/>
    <n v="918"/>
    <n v="18.50657"/>
    <x v="1"/>
    <n v="14.778431370099046"/>
    <n v="1.2522689003004768"/>
    <n v="0.95205900573227398"/>
    <n v="3.0980005972730869"/>
    <n v="3.2540006224617"/>
    <s v=""/>
    <x v="2"/>
  </r>
  <r>
    <x v="0"/>
    <n v="428"/>
    <x v="0"/>
    <x v="1"/>
    <n v="10"/>
    <n v="1"/>
    <n v="0"/>
    <n v="0"/>
    <n v="1"/>
    <n v="0"/>
    <n v="11.333333333333334"/>
    <n v="12"/>
    <n v="11.333333333333334"/>
    <n v="0.66666666666666607"/>
    <n v="1.1547005383792517"/>
    <n v="0.10188534162169867"/>
    <n v="5.8823529411764712E-2"/>
    <n v="0.66666666666666674"/>
    <s v="YES"/>
    <n v="428"/>
    <n v="1150"/>
    <n v="24.539349999999999"/>
    <x v="1"/>
    <n v="27.660586974454993"/>
    <n v="0.88715940925846914"/>
    <n v="0.98750000048278941"/>
    <n v="5.530001081810906"/>
    <n v="5.6000010927668704"/>
    <s v="hs"/>
    <x v="1"/>
  </r>
  <r>
    <x v="0"/>
    <n v="432"/>
    <x v="0"/>
    <x v="1"/>
    <n v="10"/>
    <n v="1"/>
    <n v="0"/>
    <n v="0"/>
    <n v="1"/>
    <n v="0"/>
    <n v="11.333333333333334"/>
    <n v="12"/>
    <n v="11.333333333333334"/>
    <n v="0.66666666666666607"/>
    <n v="1.1547005383792517"/>
    <n v="0.10188534162169867"/>
    <n v="5.8823529411764712E-2"/>
    <n v="0.66666666666666674"/>
    <s v="YES"/>
    <n v="432"/>
    <n v="1023"/>
    <n v="19.867349999999998"/>
    <x v="1"/>
    <n v="19.974412433593884"/>
    <n v="0.99464002087922132"/>
    <n v="0.98913886732529299"/>
    <n v="5.1000007301469639"/>
    <n v="5.1560007382358304"/>
    <s v=""/>
    <x v="1"/>
  </r>
  <r>
    <x v="0"/>
    <n v="447"/>
    <x v="2"/>
    <x v="2"/>
    <n v="10"/>
    <n v="0"/>
    <n v="0"/>
    <n v="1"/>
    <n v="1"/>
    <n v="0"/>
    <n v="9.6666666666666661"/>
    <n v="10"/>
    <n v="9.6666666666666661"/>
    <n v="0.33333333333333393"/>
    <n v="0.57735026918962573"/>
    <n v="5.972588991616818E-2"/>
    <n v="3.4482758620689655E-2"/>
    <n v="0.33333333333333331"/>
    <s v="YES"/>
    <n v="447"/>
    <n v="1016"/>
    <n v="18.37049"/>
    <x v="1"/>
    <n v="19.596490238438971"/>
    <n v="0.93743776444038218"/>
    <n v="0.97978227178358568"/>
    <n v="3.7800008349480039"/>
    <n v="3.8580008475423102"/>
    <s v=""/>
    <x v="3"/>
  </r>
  <r>
    <x v="0"/>
    <n v="463"/>
    <x v="1"/>
    <x v="1"/>
    <n v="11"/>
    <n v="0"/>
    <n v="1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463"/>
    <n v="1100"/>
    <n v="19.640550000000001"/>
    <x v="1"/>
    <n v="24.442996754848249"/>
    <n v="0.80352463312847733"/>
    <n v="0.98634361257090752"/>
    <n v="4.4780007514650473"/>
    <n v="4.5400007607826698"/>
    <s v=""/>
    <x v="2"/>
  </r>
  <r>
    <x v="0"/>
    <n v="485"/>
    <x v="0"/>
    <x v="1"/>
    <n v="12"/>
    <n v="1"/>
    <n v="1"/>
    <n v="1"/>
    <n v="3"/>
    <n v="1"/>
    <n v="12"/>
    <n v="12"/>
    <n v="12"/>
    <n v="0"/>
    <n v="0"/>
    <n v="0"/>
    <n v="0"/>
    <n v="0"/>
    <s v="YES"/>
    <n v="485"/>
    <n v="1040"/>
    <n v="20.774529999999999"/>
    <x v="1"/>
    <n v="20.911575291881142"/>
    <n v="0.99344643863657889"/>
    <n v="0.99261862891532748"/>
    <n v="5.6480009572772758"/>
    <n v="5.6900009658785704"/>
    <s v="hook scars"/>
    <x v="1"/>
  </r>
  <r>
    <x v="0"/>
    <n v="501"/>
    <x v="0"/>
    <x v="1"/>
    <n v="12"/>
    <n v="1"/>
    <n v="1"/>
    <n v="1"/>
    <n v="3"/>
    <n v="1"/>
    <n v="12"/>
    <n v="12"/>
    <n v="12"/>
    <n v="0"/>
    <n v="0"/>
    <n v="0"/>
    <n v="0"/>
    <n v="0"/>
    <s v="YES"/>
    <n v="501"/>
    <n v="1040"/>
    <n v="19.368390000000002"/>
    <x v="1"/>
    <n v="20.911575291881142"/>
    <n v="0.92620425432605846"/>
    <n v="0.98296122237398353"/>
    <n v="3.3460005466758882"/>
    <n v="3.4040005551743402"/>
    <s v="hs prop scar"/>
    <x v="1"/>
  </r>
  <r>
    <x v="0"/>
    <n v="509"/>
    <x v="1"/>
    <x v="1"/>
    <n v="11"/>
    <n v="0"/>
    <n v="1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509"/>
    <n v="1001"/>
    <n v="18.64264"/>
    <x v="1"/>
    <n v="18.802153916654287"/>
    <n v="0.99151618918973983"/>
    <n v="0.98535936116103606"/>
    <n v="4.4420006900200866"/>
    <n v="4.50800070015688"/>
    <s v=""/>
    <x v="2"/>
  </r>
  <r>
    <x v="0"/>
    <n v="517"/>
    <x v="1"/>
    <x v="1"/>
    <n v="11"/>
    <n v="0"/>
    <n v="1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517"/>
    <n v="1018"/>
    <n v="18.279769999999999"/>
    <x v="1"/>
    <n v="19.703996350744671"/>
    <n v="0.9277189091292718"/>
    <n v="0.98598130765850378"/>
    <n v="4.2200006344175165"/>
    <n v="4.28000064670508"/>
    <s v=""/>
    <x v="2"/>
  </r>
  <r>
    <x v="0"/>
    <n v="552"/>
    <x v="2"/>
    <x v="3"/>
    <n v="8"/>
    <n v="1"/>
    <n v="0"/>
    <n v="0"/>
    <n v="1"/>
    <n v="0"/>
    <n v="8.6666666666666661"/>
    <n v="9"/>
    <n v="8.6666666666666661"/>
    <n v="0.33333333333333393"/>
    <n v="0.57735026918962573"/>
    <n v="6.6617338752649122E-2"/>
    <n v="3.8461538461538464E-2"/>
    <n v="0.33333333333333331"/>
    <s v="YES"/>
    <n v="552"/>
    <n v="1040"/>
    <n v="18.9148"/>
    <x v="1"/>
    <n v="20.911575291881142"/>
    <n v="0.90451339681442433"/>
    <n v="0.99181034492302467"/>
    <n v="4.6020009965285666"/>
    <n v="4.6400010043106903"/>
    <s v=""/>
    <x v="4"/>
  </r>
  <r>
    <x v="0"/>
    <n v="557"/>
    <x v="3"/>
    <x v="1"/>
    <n v="11"/>
    <n v="0"/>
    <n v="0"/>
    <n v="0"/>
    <n v="0"/>
    <n v="0"/>
    <n v="11"/>
    <e v="#N/A"/>
    <n v="11"/>
    <e v="#N/A"/>
    <n v="1"/>
    <n v="9.0909090909090912E-2"/>
    <n v="5.2486388108147798E-2"/>
    <n v="0.57735026918962573"/>
    <s v="YES"/>
    <n v="557"/>
    <n v="1014"/>
    <n v="19.186959999999999"/>
    <x v="1"/>
    <n v="19.489360583389256"/>
    <n v="0.98448381197036328"/>
    <n v="0.96940194535106206"/>
    <n v="2.7880004019858098"/>
    <n v="2.8760004200075699"/>
    <s v=""/>
    <x v="1"/>
  </r>
  <r>
    <x v="0"/>
    <n v="567"/>
    <x v="4"/>
    <x v="0"/>
    <n v="13"/>
    <n v="0"/>
    <n v="0"/>
    <n v="1"/>
    <n v="1"/>
    <n v="0"/>
    <n v="13.333333333333334"/>
    <n v="13"/>
    <n v="13.333333333333334"/>
    <n v="-0.33333333333333393"/>
    <n v="0.57735026918962573"/>
    <n v="4.3301270189221926E-2"/>
    <n v="2.4999999999999998E-2"/>
    <n v="0.33333333333333331"/>
    <s v="YES"/>
    <n v="567"/>
    <n v="979"/>
    <n v="16.873640000000002"/>
    <x v="1"/>
    <n v="17.674919667137139"/>
    <n v="0.95466572509367886"/>
    <n v="0.98657074435720005"/>
    <n v="4.1140008898306633"/>
    <n v="4.1700008979195298"/>
    <s v="Many tumors in eggs"/>
    <x v="0"/>
  </r>
  <r>
    <x v="0"/>
    <n v="620"/>
    <x v="1"/>
    <x v="4"/>
    <n v="11"/>
    <n v="1"/>
    <n v="1"/>
    <n v="1"/>
    <n v="3"/>
    <n v="1"/>
    <n v="11"/>
    <n v="11"/>
    <n v="11"/>
    <n v="0"/>
    <n v="0"/>
    <n v="0"/>
    <n v="0"/>
    <n v="0"/>
    <s v="YES"/>
    <n v="620"/>
    <n v="1010"/>
    <n v="20.094139999999999"/>
    <x v="1"/>
    <n v="19.276228326282592"/>
    <n v="1.0424311052905619"/>
    <n v="0.9897959189328801"/>
    <n v="5.4320010887774233"/>
    <n v="5.4880010968662898"/>
    <s v=""/>
    <x v="2"/>
  </r>
  <r>
    <x v="0"/>
    <n v="621"/>
    <x v="2"/>
    <x v="1"/>
    <n v="12"/>
    <n v="0"/>
    <n v="0"/>
    <n v="1"/>
    <n v="1"/>
    <n v="0"/>
    <n v="11"/>
    <n v="12"/>
    <n v="11"/>
    <n v="1"/>
    <n v="1.7320508075688772"/>
    <n v="0.15745916432444337"/>
    <n v="9.0909090909090912E-2"/>
    <n v="1"/>
    <s v="YES"/>
    <n v="621"/>
    <n v="1033"/>
    <n v="21.727080000000001"/>
    <x v="1"/>
    <n v="20.522350208946619"/>
    <n v="1.0587033053615948"/>
    <n v="0.98832116787360846"/>
    <n v="4.0620008284885483"/>
    <n v="4.1100008383185997"/>
    <s v=""/>
    <x v="1"/>
  </r>
  <r>
    <x v="0"/>
    <n v="710"/>
    <x v="1"/>
    <x v="5"/>
    <n v="16"/>
    <n v="0"/>
    <n v="0"/>
    <n v="1"/>
    <n v="1"/>
    <n v="0"/>
    <n v="14.333333333333334"/>
    <n v="16"/>
    <n v="14.333333333333334"/>
    <n v="1.6666666666666661"/>
    <n v="2.8867513459481255"/>
    <n v="0.20140125669405526"/>
    <n v="0.11627906976744173"/>
    <n v="1.666666666666665"/>
    <s v="YES"/>
    <n v="710"/>
    <n v="1063"/>
    <n v="24.176469999999998"/>
    <x v="1"/>
    <n v="22.223657837228046"/>
    <n v="1.0878708706314175"/>
    <n v="0.97238202454999589"/>
    <n v="5.0700008321480219"/>
    <n v="5.2140009833011298"/>
    <s v=""/>
    <x v="2"/>
  </r>
  <r>
    <x v="0"/>
    <n v="758"/>
    <x v="0"/>
    <x v="6"/>
    <n v="12"/>
    <n v="0"/>
    <n v="1"/>
    <n v="0"/>
    <n v="1"/>
    <n v="0"/>
    <n v="13"/>
    <n v="12"/>
    <n v="13"/>
    <n v="-1"/>
    <n v="1.7320508075688772"/>
    <n v="0.13323467750529824"/>
    <n v="7.6923076923076927E-2"/>
    <n v="1"/>
    <s v="YES"/>
    <n v="758"/>
    <n v="1126"/>
    <n v="25.219729999999998"/>
    <x v="1"/>
    <n v="26.084336995055136"/>
    <n v="0.96685340343444259"/>
    <n v="0.99031413579678962"/>
    <n v="7.5660009445265546"/>
    <n v="7.64000095630169"/>
    <s v=""/>
    <x v="1"/>
  </r>
  <r>
    <x v="0"/>
    <n v="855"/>
    <x v="0"/>
    <x v="1"/>
    <n v="12"/>
    <n v="1"/>
    <n v="1"/>
    <n v="1"/>
    <n v="3"/>
    <n v="1"/>
    <n v="12"/>
    <n v="12"/>
    <n v="12"/>
    <n v="0"/>
    <n v="0"/>
    <n v="0"/>
    <n v="0"/>
    <n v="0"/>
    <s v="YES"/>
    <n v="855"/>
    <n v="1046"/>
    <n v="22.724979999999999"/>
    <x v="1"/>
    <n v="21.248933940359457"/>
    <n v="1.0694644759018708"/>
    <n v="0.9935599284553297"/>
    <n v="5.5540011475574014"/>
    <n v="5.59000115492994"/>
    <s v=""/>
    <x v="1"/>
  </r>
  <r>
    <x v="0"/>
    <n v="870"/>
    <x v="5"/>
    <x v="1"/>
    <n v="11"/>
    <n v="0"/>
    <n v="0"/>
    <n v="0"/>
    <n v="0"/>
    <n v="0"/>
    <n v="12"/>
    <e v="#N/A"/>
    <n v="12"/>
    <e v="#N/A"/>
    <n v="1"/>
    <n v="8.3333333333333329E-2"/>
    <n v="4.8112522432468816E-2"/>
    <n v="0.57735026918962573"/>
    <s v="YES"/>
    <n v="870"/>
    <n v="986"/>
    <n v="18.597290000000001"/>
    <x v="1"/>
    <n v="18.028748374565176"/>
    <n v="1.031535279855418"/>
    <n v="0.98354285642459893"/>
    <n v="4.3030006902798741"/>
    <n v="4.3750007050249504"/>
    <s v=""/>
    <x v="2"/>
  </r>
  <r>
    <x v="0"/>
    <n v="878"/>
    <x v="0"/>
    <x v="4"/>
    <n v="11"/>
    <n v="0"/>
    <n v="0"/>
    <n v="1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878"/>
    <n v="1079"/>
    <n v="23.949680000000001"/>
    <x v="1"/>
    <n v="23.166779180457716"/>
    <n v="1.0337941158520083"/>
    <n v="0.98544194036680333"/>
    <n v="5.6860008839507712"/>
    <n v="5.7700009011533604"/>
    <s v=""/>
    <x v="2"/>
  </r>
  <r>
    <x v="0"/>
    <n v="914"/>
    <x v="0"/>
    <x v="7"/>
    <n v="13"/>
    <n v="0"/>
    <n v="0"/>
    <n v="0"/>
    <n v="0"/>
    <n v="0"/>
    <n v="13"/>
    <e v="#N/A"/>
    <n v="13"/>
    <e v="#N/A"/>
    <n v="1"/>
    <n v="7.6923076923076927E-2"/>
    <n v="4.4411559168432757E-2"/>
    <n v="0.57735026918962584"/>
    <s v="YES"/>
    <n v="914"/>
    <n v="983"/>
    <n v="16.737559999999998"/>
    <x v="1"/>
    <n v="17.876557354327019"/>
    <n v="0.93628541940423859"/>
    <n v="0.98382078510418414"/>
    <n v="3.1620006475546143"/>
    <n v="3.2140006548243099"/>
    <s v=""/>
    <x v="1"/>
  </r>
  <r>
    <x v="0"/>
    <n v="941"/>
    <x v="0"/>
    <x v="1"/>
    <n v="12"/>
    <n v="1"/>
    <n v="1"/>
    <n v="1"/>
    <n v="3"/>
    <n v="1"/>
    <n v="12"/>
    <n v="12"/>
    <n v="12"/>
    <n v="0"/>
    <n v="0"/>
    <n v="0"/>
    <n v="0"/>
    <n v="0"/>
    <s v="YES"/>
    <n v="941"/>
    <n v="1055"/>
    <n v="24.448630000000001"/>
    <x v="1"/>
    <n v="21.761475704163903"/>
    <n v="1.1234821724577222"/>
    <n v="0.99512741047093667"/>
    <n v="5.3100007748431954"/>
    <n v="5.3360009170386302"/>
    <s v=""/>
    <x v="1"/>
  </r>
  <r>
    <x v="0"/>
    <n v="965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965"/>
    <n v="1035"/>
    <n v="18.37049"/>
    <x v="1"/>
    <n v="20.633079575567226"/>
    <n v="0.89034164448013453"/>
    <n v="0.98486377290752569"/>
    <n v="3.9040005223896461"/>
    <n v="3.96400053467721"/>
    <s v=""/>
    <x v="1"/>
  </r>
  <r>
    <x v="0"/>
    <n v="1056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1056"/>
    <n v="1077"/>
    <n v="22.906410000000001"/>
    <x v="1"/>
    <n v="23.047513953227472"/>
    <n v="0.99387769312066254"/>
    <n v="0.98785890131634702"/>
    <n v="6.0210012482649047"/>
    <n v="6.0950012600400401"/>
    <s v=""/>
    <x v="1"/>
  </r>
  <r>
    <x v="0"/>
    <n v="1460"/>
    <x v="0"/>
    <x v="1"/>
    <n v="12"/>
    <n v="1"/>
    <n v="1"/>
    <n v="1"/>
    <n v="3"/>
    <n v="1"/>
    <n v="12"/>
    <n v="12"/>
    <n v="12"/>
    <n v="0"/>
    <n v="0"/>
    <n v="0"/>
    <n v="0"/>
    <n v="0"/>
    <s v="YES"/>
    <n v="1460"/>
    <n v="1028"/>
    <n v="19.731269999999999"/>
    <x v="1"/>
    <n v="20.247194040843812"/>
    <n v="0.97451873875446338"/>
    <n v="0.98777046111282762"/>
    <n v="4.2000006404602441"/>
    <n v="4.2520006477299397"/>
    <s v=""/>
    <x v="1"/>
  </r>
  <r>
    <x v="0"/>
    <n v="1464"/>
    <x v="0"/>
    <x v="4"/>
    <n v="11"/>
    <n v="0"/>
    <n v="0"/>
    <n v="1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1464"/>
    <n v="1068"/>
    <n v="23.042490000000001"/>
    <x v="1"/>
    <n v="22.515688154577056"/>
    <n v="1.0233971016922196"/>
    <n v="0.99429590005798563"/>
    <n v="5.5780010240504225"/>
    <n v="5.6100010306037902"/>
    <s v=""/>
    <x v="2"/>
  </r>
  <r>
    <x v="0"/>
    <n v="1534"/>
    <x v="6"/>
    <x v="1"/>
    <n v="9"/>
    <n v="0"/>
    <n v="0"/>
    <n v="0"/>
    <n v="0"/>
    <n v="0"/>
    <n v="9.3333333333333339"/>
    <e v="#N/A"/>
    <n v="9.3333333333333339"/>
    <e v="#N/A"/>
    <n v="2.5166114784235849"/>
    <n v="0.26963694411681266"/>
    <n v="0.15567496226930988"/>
    <n v="1.452966314513559"/>
    <s v="YES"/>
    <n v="1534"/>
    <n v="1009"/>
    <n v="20.003419999999998"/>
    <x v="1"/>
    <n v="19.223179641814507"/>
    <n v="1.0405885172340741"/>
    <n v="0.99708171192794348"/>
    <n v="4.1000006503967068"/>
    <n v="4.1120006528542197"/>
    <s v=""/>
    <x v="5"/>
  </r>
  <r>
    <x v="0"/>
    <n v="1537"/>
    <x v="0"/>
    <x v="1"/>
    <n v="12"/>
    <n v="1"/>
    <n v="1"/>
    <n v="1"/>
    <n v="3"/>
    <n v="1"/>
    <n v="12"/>
    <n v="12"/>
    <n v="12"/>
    <n v="0"/>
    <n v="0"/>
    <n v="0"/>
    <n v="0"/>
    <n v="0"/>
    <s v="YES"/>
    <n v="1537"/>
    <n v="1008"/>
    <n v="18.9148"/>
    <x v="1"/>
    <n v="19.170224564213953"/>
    <n v="0.98667597432892007"/>
    <n v="0.98967475442413966"/>
    <n v="3.8340006533737907"/>
    <n v="3.8740006615654998"/>
    <s v=""/>
    <x v="1"/>
  </r>
  <r>
    <x v="0"/>
    <n v="1599"/>
    <x v="0"/>
    <x v="1"/>
    <n v="10"/>
    <n v="1"/>
    <n v="0"/>
    <n v="0"/>
    <n v="1"/>
    <n v="0"/>
    <n v="11.333333333333334"/>
    <n v="12"/>
    <n v="11.333333333333334"/>
    <n v="0.66666666666666607"/>
    <n v="1.1547005383792517"/>
    <n v="0.10188534162169867"/>
    <n v="5.8823529411764712E-2"/>
    <n v="0.66666666666666674"/>
    <s v="YES"/>
    <n v="1599"/>
    <n v="954"/>
    <n v="16.465399999999999"/>
    <x v="1"/>
    <n v="16.447639495856077"/>
    <n v="1.0010798208550471"/>
    <n v="0.99817194847740021"/>
    <n v="3.2760009552036489"/>
    <n v="3.2820006214368398"/>
    <s v=""/>
    <x v="2"/>
  </r>
  <r>
    <x v="0"/>
    <n v="1651"/>
    <x v="3"/>
    <x v="4"/>
    <n v="11"/>
    <n v="0"/>
    <n v="0"/>
    <n v="1"/>
    <n v="1"/>
    <n v="0"/>
    <n v="10.666666666666666"/>
    <n v="11"/>
    <n v="10.666666666666666"/>
    <n v="0.33333333333333393"/>
    <n v="0.57735026918962573"/>
    <n v="5.4126587736527412E-2"/>
    <n v="3.125E-2"/>
    <n v="0.33333333333333331"/>
    <s v="YES"/>
    <n v="1651"/>
    <n v="1017"/>
    <n v="22.13531"/>
    <x v="1"/>
    <n v="19.650196201217572"/>
    <n v="1.126467632858976"/>
    <n v="0.97284641598093091"/>
    <n v="4.1560003982620382"/>
    <n v="4.2720005234037899"/>
    <s v=""/>
    <x v="2"/>
  </r>
  <r>
    <x v="0"/>
    <n v="1768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1768"/>
    <n v="1124"/>
    <n v="26.08156"/>
    <x v="1"/>
    <n v="25.955648122505103"/>
    <n v="1.0048510396234616"/>
    <n v="0.88880994124143664"/>
    <n v="5.0040007746978645"/>
    <n v="5.6300009062776404"/>
    <s v=""/>
    <x v="1"/>
  </r>
  <r>
    <x v="0"/>
    <n v="1769"/>
    <x v="5"/>
    <x v="0"/>
    <n v="12"/>
    <n v="1"/>
    <n v="0"/>
    <n v="0"/>
    <n v="1"/>
    <n v="0"/>
    <n v="12.666666666666666"/>
    <n v="13"/>
    <n v="12.666666666666666"/>
    <n v="0.33333333333333393"/>
    <n v="0.57735026918962573"/>
    <n v="4.5580284409707295E-2"/>
    <n v="2.6315789473684209E-2"/>
    <n v="0.33333333333333331"/>
    <s v="YES"/>
    <n v="1769"/>
    <n v="1005"/>
    <n v="19.1416"/>
    <x v="1"/>
    <n v="19.011920246982672"/>
    <n v="1.0068209708084541"/>
    <n v="0.98876977956063716"/>
    <n v="3.8740004655529701"/>
    <n v="3.9180004745638501"/>
    <s v=""/>
    <x v="0"/>
  </r>
  <r>
    <x v="0"/>
    <n v="1839"/>
    <x v="1"/>
    <x v="1"/>
    <n v="12"/>
    <n v="0"/>
    <n v="0"/>
    <n v="1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1839"/>
    <n v="958"/>
    <n v="17.055070000000001"/>
    <x v="1"/>
    <n v="16.640211665058029"/>
    <n v="1.0249310731914014"/>
    <n v="0.98837209306479579"/>
    <n v="3.7400007794429198"/>
    <n v="3.7840007884537998"/>
    <s v=""/>
    <x v="1"/>
  </r>
  <r>
    <x v="0"/>
    <n v="1903"/>
    <x v="0"/>
    <x v="1"/>
    <n v="12"/>
    <n v="1"/>
    <n v="1"/>
    <n v="1"/>
    <n v="3"/>
    <n v="1"/>
    <n v="12"/>
    <n v="12"/>
    <n v="12"/>
    <n v="0"/>
    <n v="0"/>
    <n v="0"/>
    <n v="0"/>
    <n v="0"/>
    <s v="YES"/>
    <n v="1903"/>
    <n v="1045"/>
    <n v="22.498180000000001"/>
    <x v="1"/>
    <n v="21.192467217568886"/>
    <n v="1.0616121175994393"/>
    <n v="0.95449620693436821"/>
    <n v="3.524000633821891"/>
    <n v="3.6920006682270698"/>
    <s v=""/>
    <x v="1"/>
  </r>
  <r>
    <x v="0"/>
    <n v="1964"/>
    <x v="5"/>
    <x v="0"/>
    <n v="14"/>
    <n v="1"/>
    <n v="0"/>
    <n v="0"/>
    <n v="1"/>
    <n v="0"/>
    <n v="13.333333333333334"/>
    <n v="13"/>
    <n v="13.333333333333334"/>
    <n v="-0.33333333333333393"/>
    <n v="0.57735026918962573"/>
    <n v="4.3301270189221926E-2"/>
    <n v="2.4999999999999998E-2"/>
    <n v="0.33333333333333331"/>
    <s v="YES"/>
    <n v="1964"/>
    <n v="1087"/>
    <n v="20.18486"/>
    <x v="1"/>
    <n v="23.647791720176553"/>
    <n v="0.85356215239235467"/>
    <n v="0.99190853067657081"/>
    <n v="5.6390007712499441"/>
    <n v="5.6850007806704097"/>
    <s v=""/>
    <x v="0"/>
  </r>
  <r>
    <x v="0"/>
    <n v="2088"/>
    <x v="0"/>
    <x v="7"/>
    <n v="12"/>
    <n v="0"/>
    <n v="1"/>
    <n v="0"/>
    <n v="1"/>
    <n v="0"/>
    <n v="12.666666666666666"/>
    <n v="12"/>
    <n v="12.666666666666666"/>
    <n v="-0.66666666666666607"/>
    <n v="1.1547005383792517"/>
    <n v="9.1160568819414617E-2"/>
    <n v="5.2631578947368439E-2"/>
    <n v="0.66666666666666685"/>
    <s v="YES"/>
    <n v="2088"/>
    <n v="1016"/>
    <n v="20.230219999999999"/>
    <x v="1"/>
    <n v="19.596490238438971"/>
    <n v="1.0323389420171758"/>
    <n v="0.98363171348424927"/>
    <n v="3.8460007707352051"/>
    <n v="3.9100007838419399"/>
    <s v=""/>
    <x v="6"/>
  </r>
  <r>
    <x v="0"/>
    <n v="2174"/>
    <x v="1"/>
    <x v="1"/>
    <n v="11"/>
    <n v="0"/>
    <n v="1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2174"/>
    <n v="1017"/>
    <n v="20.411660000000001"/>
    <x v="1"/>
    <n v="19.650196201217572"/>
    <n v="1.038750951440131"/>
    <n v="0.99157509154380341"/>
    <n v="5.4140010884706848"/>
    <n v="5.4600010978911504"/>
    <s v=""/>
    <x v="2"/>
  </r>
  <r>
    <x v="0"/>
    <n v="2177"/>
    <x v="0"/>
    <x v="1"/>
    <n v="12"/>
    <n v="1"/>
    <n v="1"/>
    <n v="1"/>
    <n v="3"/>
    <n v="1"/>
    <n v="12"/>
    <n v="12"/>
    <n v="12"/>
    <n v="0"/>
    <n v="0"/>
    <n v="0"/>
    <n v="0"/>
    <n v="0"/>
    <s v="YES"/>
    <n v="2177"/>
    <n v="1083"/>
    <n v="19.595189999999999"/>
    <x v="1"/>
    <n v="23.406493980821324"/>
    <n v="0.83716895046544737"/>
    <n v="0.98929236502438245"/>
    <n v="4.2500008838872141"/>
    <n v="4.2960008933076796"/>
    <s v="damaged rostrum scarring"/>
    <x v="1"/>
  </r>
  <r>
    <x v="0"/>
    <n v="2191"/>
    <x v="0"/>
    <x v="1"/>
    <n v="12"/>
    <n v="1"/>
    <n v="1"/>
    <n v="1"/>
    <n v="3"/>
    <n v="1"/>
    <n v="12"/>
    <n v="12"/>
    <n v="12"/>
    <n v="0"/>
    <n v="0"/>
    <n v="0"/>
    <n v="0"/>
    <n v="0"/>
    <s v="YES"/>
    <n v="2191"/>
    <n v="1038"/>
    <n v="19.640550000000001"/>
    <x v="1"/>
    <n v="20.799889964778195"/>
    <n v="0.94426220683179674"/>
    <n v="0.98860103589018722"/>
    <n v="3.8160006530670501"/>
    <n v="3.8600006620779301"/>
    <s v=""/>
    <x v="1"/>
  </r>
  <r>
    <x v="0"/>
    <n v="2245"/>
    <x v="0"/>
    <x v="1"/>
    <n v="13"/>
    <n v="1"/>
    <n v="0"/>
    <n v="0"/>
    <n v="1"/>
    <n v="0"/>
    <n v="12.333333333333334"/>
    <n v="12"/>
    <n v="12.333333333333334"/>
    <n v="-0.33333333333333393"/>
    <n v="0.57735026918962573"/>
    <n v="4.6812183988348029E-2"/>
    <n v="2.7027027027027025E-2"/>
    <n v="0.33333333333333331"/>
    <s v="YES"/>
    <n v="2245"/>
    <n v="1066"/>
    <n v="20.72917"/>
    <x v="1"/>
    <n v="22.398582947783822"/>
    <n v="0.92546792126646571"/>
    <n v="0.98803136663060354"/>
    <n v="4.7880009264751688"/>
    <n v="4.8460009349736204"/>
    <s v=""/>
    <x v="1"/>
  </r>
  <r>
    <x v="0"/>
    <n v="2281"/>
    <x v="3"/>
    <x v="8"/>
    <n v="11"/>
    <n v="0"/>
    <n v="0"/>
    <n v="0"/>
    <n v="0"/>
    <n v="0"/>
    <n v="8.3333333333333339"/>
    <e v="#N/A"/>
    <n v="8.3333333333333339"/>
    <e v="#N/A"/>
    <n v="3.785938897200182"/>
    <n v="0.45431266766402179"/>
    <n v="0.26229754097207997"/>
    <n v="2.1858128414339997"/>
    <s v="YES"/>
    <n v="2281"/>
    <n v="1088"/>
    <n v="22.271380000000001"/>
    <x v="1"/>
    <n v="23.708364024874928"/>
    <n v="0.93938915298553549"/>
    <n v="0.98129562143953397"/>
    <n v="4.3020009384702824"/>
    <n v="4.3840009518837597"/>
    <s v=""/>
    <x v="2"/>
  </r>
  <r>
    <x v="0"/>
    <n v="2287"/>
    <x v="2"/>
    <x v="1"/>
    <n v="10"/>
    <n v="0"/>
    <n v="0"/>
    <n v="0"/>
    <n v="0"/>
    <n v="0"/>
    <n v="10.333333333333334"/>
    <e v="#N/A"/>
    <n v="10.333333333333334"/>
    <e v="#N/A"/>
    <n v="1.5275252316519499"/>
    <n v="0.14782502241793063"/>
    <n v="8.5346816485954727E-2"/>
    <n v="0.88191710368819887"/>
    <s v="YES"/>
    <n v="2287"/>
    <n v="1008"/>
    <n v="22.316739999999999"/>
    <x v="1"/>
    <n v="19.170224564213953"/>
    <n v="1.1641355543460774"/>
    <n v="0.98790658910259099"/>
    <n v="4.7380008047111586"/>
    <n v="4.7960008132096101"/>
    <s v="dimples on belly Rawley"/>
    <x v="3"/>
  </r>
  <r>
    <x v="0"/>
    <n v="2302"/>
    <x v="3"/>
    <x v="2"/>
    <n v="10"/>
    <n v="1"/>
    <n v="1"/>
    <n v="1"/>
    <n v="3"/>
    <n v="1"/>
    <n v="10"/>
    <n v="10"/>
    <n v="10"/>
    <n v="0"/>
    <n v="0"/>
    <n v="0"/>
    <n v="0"/>
    <n v="0"/>
    <s v="YES"/>
    <n v="2302"/>
    <n v="1111"/>
    <n v="23.405360000000002"/>
    <x v="1"/>
    <n v="25.129075546502651"/>
    <n v="0.93140553287315231"/>
    <n v="0.99398043636478439"/>
    <n v="5.2840010348114124"/>
    <n v="5.31600104136478"/>
    <s v="hs damaged rostrum"/>
    <x v="3"/>
  </r>
  <r>
    <x v="0"/>
    <n v="2331"/>
    <x v="0"/>
    <x v="7"/>
    <n v="14"/>
    <n v="0"/>
    <n v="0"/>
    <n v="1"/>
    <n v="1"/>
    <n v="0"/>
    <n v="13.333333333333334"/>
    <n v="14"/>
    <n v="13.333333333333334"/>
    <n v="0.66666666666666607"/>
    <n v="1.1547005383792517"/>
    <n v="8.6602540378443879E-2"/>
    <n v="5.000000000000001E-2"/>
    <n v="0.66666666666666685"/>
    <s v="YES"/>
    <n v="2331"/>
    <n v="1125"/>
    <n v="23.360009999999999"/>
    <x v="1"/>
    <n v="26.019941597996503"/>
    <n v="0.89777334480253734"/>
    <n v="0.98749022637934292"/>
    <n v="6.3150011090819014"/>
    <n v="6.3950011254653196"/>
    <s v=""/>
    <x v="1"/>
  </r>
  <r>
    <x v="0"/>
    <n v="2332"/>
    <x v="2"/>
    <x v="9"/>
    <n v="8"/>
    <n v="0"/>
    <n v="0"/>
    <n v="1"/>
    <n v="1"/>
    <n v="0"/>
    <n v="8.3333333333333339"/>
    <n v="8"/>
    <n v="8.3333333333333339"/>
    <n v="-0.33333333333333393"/>
    <n v="0.57735026918962573"/>
    <n v="6.9282032302755078E-2"/>
    <n v="3.9999999999999994E-2"/>
    <n v="0.33333333333333331"/>
    <s v="YES"/>
    <n v="2332"/>
    <n v="988"/>
    <n v="17.826180000000001"/>
    <x v="1"/>
    <n v="18.130668603595531"/>
    <n v="0.98320588113694019"/>
    <n v="0.95437018043992294"/>
    <n v="2.9700005710596189"/>
    <n v="3.1120005967606601"/>
    <s v="prop scars"/>
    <x v="5"/>
  </r>
  <r>
    <x v="0"/>
    <n v="2335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2335"/>
    <n v="1086"/>
    <n v="23.904319999999998"/>
    <x v="1"/>
    <n v="23.587318634815766"/>
    <n v="1.0134394828887556"/>
    <n v="0.99183673452497156"/>
    <n v="5.8320010726882483"/>
    <n v="5.8800010825182998"/>
    <s v="BW sisters with 3739 has tumors"/>
    <x v="1"/>
  </r>
  <r>
    <x v="0"/>
    <n v="2366"/>
    <x v="1"/>
    <x v="4"/>
    <n v="10"/>
    <n v="1"/>
    <n v="0"/>
    <n v="0"/>
    <n v="1"/>
    <n v="0"/>
    <n v="10.666666666666666"/>
    <n v="11"/>
    <n v="10.666666666666666"/>
    <n v="0.33333333333333393"/>
    <n v="0.57735026918962573"/>
    <n v="5.4126587736527412E-2"/>
    <n v="3.125E-2"/>
    <n v="0.33333333333333331"/>
    <s v="YES"/>
    <n v="2366"/>
    <n v="1046"/>
    <n v="18.960159999999998"/>
    <x v="1"/>
    <n v="21.248933940359457"/>
    <n v="0.89228758737810165"/>
    <n v="0.98530682759573773"/>
    <n v="4.5600008054328445"/>
    <n v="4.6280008193587499"/>
    <s v=""/>
    <x v="2"/>
  </r>
  <r>
    <x v="0"/>
    <n v="2369"/>
    <x v="1"/>
    <x v="2"/>
    <n v="11"/>
    <n v="0"/>
    <n v="1"/>
    <n v="0"/>
    <n v="1"/>
    <n v="0"/>
    <n v="10.666666666666666"/>
    <n v="11"/>
    <n v="10.666666666666666"/>
    <n v="0.33333333333333393"/>
    <n v="0.57735026918962573"/>
    <n v="5.4126587736527412E-2"/>
    <n v="3.125E-2"/>
    <n v="0.33333333333333331"/>
    <s v="YES"/>
    <n v="2369"/>
    <n v="1015"/>
    <n v="20.411660000000001"/>
    <x v="1"/>
    <n v="19.542878389978238"/>
    <n v="1.0444551510112903"/>
    <n v="0.99185888735016603"/>
    <n v="4.3860008813232811"/>
    <n v="4.4220008886958198"/>
    <s v=""/>
    <x v="2"/>
  </r>
  <r>
    <x v="0"/>
    <n v="2375"/>
    <x v="0"/>
    <x v="1"/>
    <n v="12"/>
    <n v="1"/>
    <n v="1"/>
    <n v="1"/>
    <n v="3"/>
    <n v="1"/>
    <n v="12"/>
    <n v="12"/>
    <n v="12"/>
    <n v="0"/>
    <n v="0"/>
    <n v="0"/>
    <n v="0"/>
    <n v="0"/>
    <s v="YES"/>
    <n v="2375"/>
    <n v="942"/>
    <n v="17.009709999999998"/>
    <x v="1"/>
    <n v="15.878505052624213"/>
    <n v="1.0712412751469216"/>
    <n v="0.98760899537175872"/>
    <n v="4.3040007597649597"/>
    <n v="4.3580007674442403"/>
    <s v=""/>
    <x v="1"/>
  </r>
  <r>
    <x v="0"/>
    <n v="2389"/>
    <x v="0"/>
    <x v="1"/>
    <n v="12"/>
    <n v="1"/>
    <n v="1"/>
    <n v="1"/>
    <n v="3"/>
    <n v="1"/>
    <n v="12"/>
    <n v="12"/>
    <n v="12"/>
    <n v="0"/>
    <n v="0"/>
    <n v="0"/>
    <n v="0"/>
    <n v="0"/>
    <s v="YES"/>
    <n v="2389"/>
    <n v="1049"/>
    <n v="20.230219999999999"/>
    <x v="1"/>
    <n v="21.418912079953504"/>
    <n v="0.94450268643354529"/>
    <n v="0.98935037254914338"/>
    <n v="4.6450008684638338"/>
    <n v="4.6950008787034703"/>
    <s v="hook scars"/>
    <x v="1"/>
  </r>
  <r>
    <x v="0"/>
    <n v="2417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2417"/>
    <n v="1051"/>
    <n v="19.459109999999999"/>
    <x v="1"/>
    <n v="21.532713201908852"/>
    <n v="0.90369986436613892"/>
    <n v="0.98401421009614254"/>
    <n v="3.3240005793452392"/>
    <n v="3.3780005870245202"/>
    <s v=""/>
    <x v="1"/>
  </r>
  <r>
    <x v="0"/>
    <n v="2434"/>
    <x v="1"/>
    <x v="1"/>
    <n v="11"/>
    <n v="0"/>
    <n v="1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2434"/>
    <n v="1018"/>
    <n v="20.45701"/>
    <x v="1"/>
    <n v="19.703996350744671"/>
    <n v="1.0382162905357457"/>
    <n v="0.98781549160701987"/>
    <n v="5.675000829315386"/>
    <n v="5.7450008402713504"/>
    <s v=""/>
    <x v="2"/>
  </r>
  <r>
    <x v="0"/>
    <n v="2461"/>
    <x v="5"/>
    <x v="0"/>
    <n v="12"/>
    <n v="1"/>
    <n v="0"/>
    <n v="0"/>
    <n v="1"/>
    <n v="0"/>
    <n v="12.666666666666666"/>
    <n v="13"/>
    <n v="12.666666666666666"/>
    <n v="0.33333333333333393"/>
    <n v="0.57735026918962573"/>
    <n v="4.5580284409707295E-2"/>
    <n v="2.6315789473684209E-2"/>
    <n v="0.33333333333333331"/>
    <s v="YES"/>
    <n v="2461"/>
    <n v="954"/>
    <n v="18.279769999999999"/>
    <x v="1"/>
    <n v="16.447639495856077"/>
    <n v="1.1113916987665933"/>
    <n v="0.98770851601763621"/>
    <n v="4.5000005667170031"/>
    <n v="4.5560005748058696"/>
    <s v=""/>
    <x v="0"/>
  </r>
  <r>
    <x v="0"/>
    <n v="2474"/>
    <x v="0"/>
    <x v="1"/>
    <n v="12"/>
    <n v="1"/>
    <n v="1"/>
    <n v="1"/>
    <n v="3"/>
    <n v="1"/>
    <n v="12"/>
    <n v="12"/>
    <n v="12"/>
    <n v="0"/>
    <n v="0"/>
    <n v="0"/>
    <n v="0"/>
    <n v="0"/>
    <s v="YES"/>
    <n v="2474"/>
    <n v="1085"/>
    <n v="24.176469999999998"/>
    <x v="1"/>
    <n v="23.526944697406076"/>
    <n v="1.0276077200396332"/>
    <n v="0.97837578128272351"/>
    <n v="4.0720007595664205"/>
    <n v="4.1620007746182397"/>
    <s v="hook scar"/>
    <x v="1"/>
  </r>
  <r>
    <x v="0"/>
    <n v="2529"/>
    <x v="0"/>
    <x v="0"/>
    <n v="11"/>
    <n v="0"/>
    <n v="0"/>
    <n v="0"/>
    <n v="0"/>
    <n v="0"/>
    <n v="12"/>
    <e v="#N/A"/>
    <n v="12"/>
    <e v="#N/A"/>
    <n v="1"/>
    <n v="8.3333333333333329E-2"/>
    <n v="4.8112522432468816E-2"/>
    <n v="0.57735026918962573"/>
    <s v="YES"/>
    <n v="2529"/>
    <n v="1087"/>
    <n v="25.627970000000001"/>
    <x v="1"/>
    <n v="23.647791720176553"/>
    <n v="1.0837362872294727"/>
    <n v="0.989167230796554"/>
    <n v="7.3050014436282318"/>
    <n v="7.38500146001165"/>
    <s v="hs"/>
    <x v="0"/>
  </r>
  <r>
    <x v="0"/>
    <n v="2603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2603"/>
    <n v="998"/>
    <n v="17.780819999999999"/>
    <x v="1"/>
    <n v="18.645806195920869"/>
    <n v="0.95360961136075184"/>
    <n v="0.99172749391047277"/>
    <n v="4.0760008313556471"/>
    <n v="4.1100008383185997"/>
    <s v="prop scar"/>
    <x v="1"/>
  </r>
  <r>
    <x v="0"/>
    <n v="2616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2616"/>
    <n v="1074"/>
    <n v="20.094139999999999"/>
    <x v="1"/>
    <n v="22.869354719700421"/>
    <n v="0.87864918998743069"/>
    <n v="0.99170667798222234"/>
    <n v="4.5440007514632663"/>
    <n v="4.58200075924539"/>
    <s v=""/>
    <x v="1"/>
  </r>
  <r>
    <x v="0"/>
    <n v="2636"/>
    <x v="0"/>
    <x v="0"/>
    <n v="11"/>
    <n v="0"/>
    <n v="0"/>
    <n v="0"/>
    <n v="0"/>
    <n v="0"/>
    <n v="12"/>
    <e v="#N/A"/>
    <n v="12"/>
    <e v="#N/A"/>
    <n v="1"/>
    <n v="8.3333333333333329E-2"/>
    <n v="4.8112522432468816E-2"/>
    <n v="0.57735026918962573"/>
    <s v="YES"/>
    <n v="2636"/>
    <n v="1025"/>
    <n v="20.819890000000001"/>
    <x v="1"/>
    <n v="20.083240707309301"/>
    <n v="1.036679802001407"/>
    <n v="0.9898175639781992"/>
    <n v="4.6660006209897587"/>
    <n v="4.7140006308198101"/>
    <s v=""/>
    <x v="2"/>
  </r>
  <r>
    <x v="0"/>
    <n v="2660"/>
    <x v="5"/>
    <x v="1"/>
    <n v="12"/>
    <n v="0"/>
    <n v="0"/>
    <n v="1"/>
    <n v="1"/>
    <n v="0"/>
    <n v="12.333333333333334"/>
    <n v="12"/>
    <n v="12.333333333333334"/>
    <n v="-0.33333333333333393"/>
    <n v="0.57735026918962573"/>
    <n v="4.6812183988348029E-2"/>
    <n v="2.7027027027027025E-2"/>
    <n v="0.33333333333333331"/>
    <s v="YES"/>
    <n v="2660"/>
    <n v="1000"/>
    <n v="19.54983"/>
    <x v="1"/>
    <n v="18.749945080674195"/>
    <n v="1.0426606539850751"/>
    <n v="0.98914264322610901"/>
    <n v="5.2840007847264587"/>
    <n v="5.3420007932249103"/>
    <s v="Very soft eggs"/>
    <x v="1"/>
  </r>
  <r>
    <x v="0"/>
    <n v="2686"/>
    <x v="2"/>
    <x v="3"/>
    <n v="10"/>
    <n v="1"/>
    <n v="0"/>
    <n v="0"/>
    <n v="1"/>
    <n v="0"/>
    <n v="9.3333333333333339"/>
    <n v="9"/>
    <n v="9.3333333333333339"/>
    <n v="-0.33333333333333393"/>
    <n v="0.57735026918962573"/>
    <n v="6.1858957413174182E-2"/>
    <n v="3.5714285714285712E-2"/>
    <n v="0.33333333333333331"/>
    <s v="YES"/>
    <n v="2686"/>
    <n v="968"/>
    <n v="15.96645"/>
    <x v="1"/>
    <n v="17.127944381520663"/>
    <n v="0.93218716994586936"/>
    <n v="0.98146128670231392"/>
    <n v="3.6000007169766741"/>
    <n v="3.6680007309025799"/>
    <s v=""/>
    <x v="4"/>
  </r>
  <r>
    <x v="0"/>
    <n v="2836"/>
    <x v="1"/>
    <x v="1"/>
    <n v="11"/>
    <n v="0"/>
    <n v="1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2836"/>
    <n v="1024"/>
    <n v="18.688009999999998"/>
    <x v="1"/>
    <n v="20.028779223787009"/>
    <n v="0.93305786594348905"/>
    <n v="0.99864630403082777"/>
    <n v="4.3501042519769468"/>
    <n v="4.3560009529086097"/>
    <s v="hs"/>
    <x v="2"/>
  </r>
  <r>
    <x v="0"/>
    <n v="2851"/>
    <x v="0"/>
    <x v="1"/>
    <n v="12"/>
    <n v="1"/>
    <n v="1"/>
    <n v="1"/>
    <n v="3"/>
    <n v="1"/>
    <n v="12"/>
    <n v="12"/>
    <n v="12"/>
    <n v="0"/>
    <n v="0"/>
    <n v="0"/>
    <n v="0"/>
    <n v="0"/>
    <s v="YES"/>
    <n v="2851"/>
    <n v="1006"/>
    <n v="17.19115"/>
    <x v="1"/>
    <n v="19.064594939376985"/>
    <n v="0.90173172074548114"/>
    <n v="0.97800989397406768"/>
    <n v="3.5580004684289919"/>
    <n v="3.6380004848124101"/>
    <s v=""/>
    <x v="1"/>
  </r>
  <r>
    <x v="0"/>
    <n v="2858"/>
    <x v="1"/>
    <x v="4"/>
    <n v="10"/>
    <n v="1"/>
    <n v="0"/>
    <n v="0"/>
    <n v="1"/>
    <n v="0"/>
    <n v="10.666666666666666"/>
    <n v="11"/>
    <n v="10.666666666666666"/>
    <n v="0.33333333333333393"/>
    <n v="0.57735026918962573"/>
    <n v="5.4126587736527412E-2"/>
    <n v="3.125E-2"/>
    <n v="0.33333333333333331"/>
    <s v="YES"/>
    <n v="2858"/>
    <n v="1048"/>
    <n v="22.044589999999999"/>
    <x v="1"/>
    <n v="21.36215629958642"/>
    <n v="1.031945918325988"/>
    <n v="0.98594548636062551"/>
    <n v="4.6300009921241863"/>
    <n v="4.6960010022609797"/>
    <s v=""/>
    <x v="2"/>
  </r>
  <r>
    <x v="0"/>
    <n v="2888"/>
    <x v="0"/>
    <x v="4"/>
    <n v="11"/>
    <n v="0"/>
    <n v="0"/>
    <n v="1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2888"/>
    <n v="1048"/>
    <n v="21.454920000000001"/>
    <x v="1"/>
    <n v="21.36215629958642"/>
    <n v="1.0043424314995475"/>
    <n v="0.98907342644431251"/>
    <n v="4.5260008728194734"/>
    <n v="4.5760008830591099"/>
    <s v=""/>
    <x v="2"/>
  </r>
  <r>
    <x v="0"/>
    <n v="2894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2894"/>
    <n v="1044"/>
    <n v="23.178570000000001"/>
    <x v="1"/>
    <n v="21.136096703348006"/>
    <n v="1.0966343656219393"/>
    <n v="0.99288537542754607"/>
    <n v="5.0240009815653117"/>
    <n v="5.0600009889378503"/>
    <s v=""/>
    <x v="1"/>
  </r>
  <r>
    <x v="0"/>
    <n v="2940"/>
    <x v="1"/>
    <x v="4"/>
    <n v="12"/>
    <n v="1"/>
    <n v="0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2940"/>
    <n v="1016"/>
    <n v="21.273479999999999"/>
    <x v="1"/>
    <n v="19.596490238438971"/>
    <n v="1.0855760261738898"/>
    <n v="0.98809034946413021"/>
    <n v="4.8120008637996685"/>
    <n v="4.8700008722981201"/>
    <s v=""/>
    <x v="2"/>
  </r>
  <r>
    <x v="0"/>
    <n v="2995"/>
    <x v="0"/>
    <x v="1"/>
    <n v="12"/>
    <n v="1"/>
    <n v="1"/>
    <n v="1"/>
    <n v="3"/>
    <n v="1"/>
    <n v="12"/>
    <n v="12"/>
    <n v="12"/>
    <n v="0"/>
    <n v="0"/>
    <n v="0"/>
    <n v="0"/>
    <n v="0"/>
    <s v="YES"/>
    <n v="2995"/>
    <n v="1075"/>
    <n v="22.226030000000002"/>
    <x v="1"/>
    <n v="22.928642745279447"/>
    <n v="0.9693565487898711"/>
    <n v="0.98631208431169093"/>
    <n v="5.0440007288171458"/>
    <n v="5.1140007397731102"/>
    <s v=""/>
    <x v="1"/>
  </r>
  <r>
    <x v="0"/>
    <n v="3105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3105"/>
    <n v="1004"/>
    <n v="13.74385"/>
    <x v="1"/>
    <n v="18.959338871139412"/>
    <n v="0.72491188081043179"/>
    <m/>
    <m/>
    <m/>
    <s v=""/>
    <x v="1"/>
  </r>
  <r>
    <x v="0"/>
    <n v="3742"/>
    <x v="1"/>
    <x v="1"/>
    <n v="11"/>
    <n v="0"/>
    <n v="1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3742"/>
    <n v="1047"/>
    <n v="20.72917"/>
    <x v="1"/>
    <n v="21.305496943707748"/>
    <n v="0.97294937802997561"/>
    <n v="0.9931245225806643"/>
    <n v="5.2000010987174612"/>
    <n v="5.2360011060899998"/>
    <s v="Floy G00052"/>
    <x v="2"/>
  </r>
  <r>
    <x v="0"/>
    <n v="3822"/>
    <x v="1"/>
    <x v="4"/>
    <n v="11"/>
    <n v="1"/>
    <n v="1"/>
    <n v="1"/>
    <n v="3"/>
    <n v="1"/>
    <n v="11"/>
    <n v="11"/>
    <n v="11"/>
    <n v="0"/>
    <n v="0"/>
    <n v="0"/>
    <n v="0"/>
    <n v="0"/>
    <s v="YES"/>
    <n v="3822"/>
    <n v="1062"/>
    <n v="17.46331"/>
    <x v="1"/>
    <n v="22.165544566803593"/>
    <n v="0.7878583784561769"/>
    <n v="0.98805542242336808"/>
    <n v="4.1360007017030931"/>
    <n v="4.1860007119427296"/>
    <s v=""/>
    <x v="2"/>
  </r>
  <r>
    <x v="0"/>
    <n v="3861"/>
    <x v="3"/>
    <x v="3"/>
    <n v="10"/>
    <n v="0"/>
    <n v="1"/>
    <n v="0"/>
    <n v="1"/>
    <n v="0"/>
    <n v="9.6666666666666661"/>
    <n v="10"/>
    <n v="9.6666666666666661"/>
    <n v="0.33333333333333393"/>
    <n v="0.57735026918962573"/>
    <n v="5.972588991616818E-2"/>
    <n v="3.4482758620689655E-2"/>
    <n v="0.33333333333333331"/>
    <s v="YES"/>
    <n v="3861"/>
    <n v="986"/>
    <n v="15.96645"/>
    <x v="1"/>
    <n v="18.028748374565176"/>
    <n v="0.88561056310072805"/>
    <n v="0.98745426033518002"/>
    <n v="3.7780007770864588"/>
    <n v="3.8260007869165098"/>
    <s v=""/>
    <x v="3"/>
  </r>
  <r>
    <x v="0"/>
    <n v="3869"/>
    <x v="0"/>
    <x v="1"/>
    <n v="12"/>
    <n v="1"/>
    <n v="1"/>
    <n v="1"/>
    <n v="3"/>
    <n v="1"/>
    <n v="12"/>
    <n v="12"/>
    <n v="12"/>
    <n v="0"/>
    <n v="0"/>
    <n v="0"/>
    <n v="0"/>
    <n v="0"/>
    <s v="YES"/>
    <n v="3869"/>
    <n v="1044"/>
    <n v="21.953869999999998"/>
    <x v="1"/>
    <n v="21.136096703348006"/>
    <n v="1.0386908381490541"/>
    <n v="0.98888888874981384"/>
    <n v="5.3400010260026569"/>
    <n v="5.4000010382902204"/>
    <s v=""/>
    <x v="1"/>
  </r>
  <r>
    <x v="0"/>
    <n v="3879"/>
    <x v="3"/>
    <x v="4"/>
    <n v="11"/>
    <n v="0"/>
    <n v="0"/>
    <n v="1"/>
    <n v="1"/>
    <n v="0"/>
    <n v="10.666666666666666"/>
    <n v="11"/>
    <n v="10.666666666666666"/>
    <n v="0.33333333333333393"/>
    <n v="0.57735026918962573"/>
    <n v="5.4126587736527412E-2"/>
    <n v="3.125E-2"/>
    <n v="0.33333333333333331"/>
    <s v="YES"/>
    <n v="3879"/>
    <n v="1019"/>
    <n v="19.504470000000001"/>
    <x v="1"/>
    <n v="19.757890759435409"/>
    <n v="0.98717369366391572"/>
    <n v="0.98998091538435584"/>
    <n v="4.1500005795277151"/>
    <n v="4.1920005881290097"/>
    <s v=""/>
    <x v="2"/>
  </r>
  <r>
    <x v="0"/>
    <n v="3908"/>
    <x v="5"/>
    <x v="1"/>
    <n v="12"/>
    <n v="0"/>
    <n v="0"/>
    <n v="1"/>
    <n v="1"/>
    <n v="0"/>
    <n v="12.333333333333334"/>
    <n v="12"/>
    <n v="12.333333333333334"/>
    <n v="-0.33333333333333393"/>
    <n v="0.57735026918962573"/>
    <n v="4.6812183988348029E-2"/>
    <n v="2.7027027027027025E-2"/>
    <n v="0.33333333333333331"/>
    <s v="YES"/>
    <n v="3908"/>
    <n v="1115"/>
    <n v="24.312550000000002"/>
    <x v="1"/>
    <n v="25.381581618206955"/>
    <n v="0.95788159956745544"/>
    <n v="0.99225181573336019"/>
    <n v="6.1470010611586181"/>
    <n v="6.1950010709886696"/>
    <s v=""/>
    <x v="1"/>
  </r>
  <r>
    <x v="0"/>
    <n v="3919"/>
    <x v="1"/>
    <x v="1"/>
    <n v="12"/>
    <n v="0"/>
    <n v="0"/>
    <n v="1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3919"/>
    <n v="1133"/>
    <n v="27.12482"/>
    <x v="1"/>
    <n v="26.537964527177664"/>
    <n v="1.0221138087746455"/>
    <n v="0.98927613895352451"/>
    <n v="7.380001193694862"/>
    <n v="7.4600012100782802"/>
    <s v=""/>
    <x v="1"/>
  </r>
  <r>
    <x v="0"/>
    <n v="3945"/>
    <x v="0"/>
    <x v="1"/>
    <n v="12"/>
    <n v="1"/>
    <n v="1"/>
    <n v="1"/>
    <n v="3"/>
    <n v="1"/>
    <n v="12"/>
    <n v="12"/>
    <n v="12"/>
    <n v="0"/>
    <n v="0"/>
    <n v="0"/>
    <n v="0"/>
    <n v="0"/>
    <s v="YES"/>
    <n v="3945"/>
    <n v="1029"/>
    <n v="21.727080000000001"/>
    <x v="1"/>
    <n v="20.30203502059852"/>
    <n v="1.0701922234867403"/>
    <n v="0.99489225840444995"/>
    <n v="6.2330010618731526"/>
    <n v="6.2650010684265203"/>
    <s v=""/>
    <x v="1"/>
  </r>
  <r>
    <x v="0"/>
    <n v="4005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4005"/>
    <n v="991"/>
    <n v="20.411660000000001"/>
    <x v="1"/>
    <n v="18.284239728391448"/>
    <n v="1.1163526787665736"/>
    <n v="0.98176014537071588"/>
    <n v="4.3060007500359614"/>
    <n v="4.3860007664193796"/>
    <s v=""/>
    <x v="1"/>
  </r>
  <r>
    <x v="0"/>
    <n v="4007"/>
    <x v="0"/>
    <x v="1"/>
    <n v="12"/>
    <n v="1"/>
    <n v="1"/>
    <n v="1"/>
    <n v="3"/>
    <n v="1"/>
    <n v="12"/>
    <n v="12"/>
    <n v="12"/>
    <n v="0"/>
    <n v="0"/>
    <n v="0"/>
    <n v="0"/>
    <n v="0"/>
    <s v="YES"/>
    <n v="4007"/>
    <n v="1055"/>
    <n v="23.5868"/>
    <x v="1"/>
    <n v="21.761475704163903"/>
    <n v="1.0838787001695309"/>
    <n v="0.9768128164387434"/>
    <n v="4.6340008577622962"/>
    <n v="4.7440008769099702"/>
    <s v=""/>
    <x v="1"/>
  </r>
  <r>
    <x v="0"/>
    <n v="4008"/>
    <x v="0"/>
    <x v="1"/>
    <n v="14"/>
    <n v="1"/>
    <n v="0"/>
    <n v="0"/>
    <n v="1"/>
    <n v="0"/>
    <n v="12.666666666666666"/>
    <n v="12"/>
    <n v="12.666666666666666"/>
    <n v="-0.66666666666666607"/>
    <n v="1.1547005383792517"/>
    <n v="9.1160568819414617E-2"/>
    <n v="5.2631578947368439E-2"/>
    <n v="0.66666666666666685"/>
    <s v="YES"/>
    <n v="4008"/>
    <n v="994"/>
    <n v="19.186959999999999"/>
    <x v="1"/>
    <n v="18.438641539158482"/>
    <n v="1.0405842512449901"/>
    <n v="0.99633997540617647"/>
    <n v="4.9000007432608408"/>
    <n v="4.9180007469471096"/>
    <s v=""/>
    <x v="1"/>
  </r>
  <r>
    <x v="0"/>
    <n v="4022"/>
    <x v="0"/>
    <x v="4"/>
    <n v="11"/>
    <n v="0"/>
    <n v="0"/>
    <n v="1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4022"/>
    <n v="1064"/>
    <n v="23.45073"/>
    <x v="1"/>
    <n v="22.281868609721691"/>
    <n v="1.0524579608089211"/>
    <n v="0.99367088594057329"/>
    <n v="5.0240009207338323"/>
    <n v="5.0560009272872"/>
    <s v="hs"/>
    <x v="2"/>
  </r>
  <r>
    <x v="0"/>
    <n v="4056"/>
    <x v="1"/>
    <x v="1"/>
    <n v="14"/>
    <n v="0"/>
    <n v="0"/>
    <n v="0"/>
    <n v="0"/>
    <n v="0"/>
    <n v="12.333333333333334"/>
    <e v="#N/A"/>
    <n v="12.333333333333334"/>
    <e v="#N/A"/>
    <n v="1.5275252316519499"/>
    <n v="0.12385339716096891"/>
    <n v="7.1506792190935031E-2"/>
    <n v="0.88191710368819876"/>
    <s v="YES"/>
    <n v="4056"/>
    <n v="1095"/>
    <n v="23.31465"/>
    <x v="1"/>
    <n v="24.135154292696239"/>
    <n v="0.96600376849695391"/>
    <n v="0.99149453227494488"/>
    <n v="4.8960010465990553"/>
    <n v="4.9380010552003499"/>
    <s v=""/>
    <x v="1"/>
  </r>
  <r>
    <x v="0"/>
    <n v="4070"/>
    <x v="0"/>
    <x v="4"/>
    <n v="12"/>
    <n v="0"/>
    <n v="1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4070"/>
    <n v="1061"/>
    <n v="23.042490000000001"/>
    <x v="1"/>
    <n v="22.107528726713358"/>
    <n v="1.0422915326649285"/>
    <n v="0.99511450374369326"/>
    <n v="6.5180012368327525"/>
    <n v="6.5500012433861201"/>
    <s v=""/>
    <x v="1"/>
  </r>
  <r>
    <x v="0"/>
    <n v="4072"/>
    <x v="0"/>
    <x v="2"/>
    <n v="9"/>
    <n v="0"/>
    <n v="0"/>
    <n v="0"/>
    <n v="0"/>
    <n v="0"/>
    <n v="10.333333333333334"/>
    <e v="#N/A"/>
    <n v="10.333333333333334"/>
    <e v="#N/A"/>
    <n v="1.5275252316519499"/>
    <n v="0.14782502241793063"/>
    <n v="8.5346816485954727E-2"/>
    <n v="0.88191710368819887"/>
    <s v="YES"/>
    <n v="4072"/>
    <n v="945"/>
    <n v="15.96645"/>
    <x v="1"/>
    <n v="16.019586111032584"/>
    <n v="0.99668305344068842"/>
    <n v="0.97702616363009964"/>
    <n v="3.0620004885147534"/>
    <n v="3.1340005032598302"/>
    <s v=""/>
    <x v="3"/>
  </r>
  <r>
    <x v="0"/>
    <n v="4073"/>
    <x v="1"/>
    <x v="1"/>
    <n v="11"/>
    <n v="0"/>
    <n v="1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4073"/>
    <n v="1058"/>
    <n v="17.826180000000001"/>
    <x v="1"/>
    <n v="21.934065070875182"/>
    <n v="0.81271665523005243"/>
    <n v="0.98071625464382228"/>
    <n v="3.5600007831345457"/>
    <n v="3.6300007940905101"/>
    <s v=""/>
    <x v="2"/>
  </r>
  <r>
    <x v="0"/>
    <n v="4075"/>
    <x v="0"/>
    <x v="0"/>
    <n v="12"/>
    <n v="0"/>
    <n v="1"/>
    <n v="0"/>
    <n v="1"/>
    <n v="0"/>
    <n v="12.333333333333334"/>
    <n v="12"/>
    <n v="12.333333333333334"/>
    <n v="-0.33333333333333393"/>
    <n v="0.57735026918962573"/>
    <n v="4.6812183988348029E-2"/>
    <n v="2.7027027027027025E-2"/>
    <n v="0.33333333333333331"/>
    <s v="YES"/>
    <n v="4075"/>
    <n v="1096"/>
    <n v="25.764050000000001"/>
    <x v="1"/>
    <n v="24.19652292030154"/>
    <n v="1.0647831543755928"/>
    <n v="0.97600299967065896"/>
    <n v="5.2060010762895299"/>
    <n v="5.3340011025029996"/>
    <s v=""/>
    <x v="1"/>
  </r>
  <r>
    <x v="0"/>
    <n v="4084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4084"/>
    <n v="1063"/>
    <n v="20.18486"/>
    <x v="1"/>
    <n v="22.223657837228046"/>
    <n v="0.90826002397261774"/>
    <n v="0.99101229862885254"/>
    <n v="4.1900007026233261"/>
    <n v="4.2280007104054498"/>
    <s v=""/>
    <x v="1"/>
  </r>
  <r>
    <x v="0"/>
    <n v="4104"/>
    <x v="7"/>
    <x v="10"/>
    <n v="16"/>
    <n v="0"/>
    <n v="0"/>
    <n v="0"/>
    <n v="0"/>
    <n v="0"/>
    <n v="17"/>
    <e v="#N/A"/>
    <n v="17"/>
    <e v="#N/A"/>
    <n v="1"/>
    <n v="5.8823529411764705E-2"/>
    <n v="3.3961780540566221E-2"/>
    <n v="0.57735026918962573"/>
    <s v="YES"/>
    <n v="4104"/>
    <n v="1160"/>
    <n v="29.664940000000001"/>
    <x v="1"/>
    <n v="28.334928822537517"/>
    <n v="1.046938927773293"/>
    <n v="0.98657718153076868"/>
    <n v="7.3500016843414766"/>
    <n v="7.4500017048207496"/>
    <s v=""/>
    <x v="7"/>
  </r>
  <r>
    <x v="0"/>
    <n v="4117"/>
    <x v="1"/>
    <x v="4"/>
    <n v="11"/>
    <n v="1"/>
    <n v="1"/>
    <n v="1"/>
    <n v="3"/>
    <n v="1"/>
    <n v="11"/>
    <n v="11"/>
    <n v="11"/>
    <n v="0"/>
    <n v="0"/>
    <n v="0"/>
    <n v="0"/>
    <n v="0"/>
    <s v="YES"/>
    <n v="4117"/>
    <n v="1041"/>
    <n v="20.275580000000001"/>
    <x v="1"/>
    <n v="20.967561692001343"/>
    <n v="0.96699751253073374"/>
    <n v="0.98551923870602409"/>
    <n v="4.7640007390657155"/>
    <n v="4.8340007500216799"/>
    <s v=""/>
    <x v="2"/>
  </r>
  <r>
    <x v="0"/>
    <n v="4119"/>
    <x v="8"/>
    <x v="11"/>
    <n v="20"/>
    <n v="0"/>
    <n v="1"/>
    <n v="0"/>
    <n v="1"/>
    <n v="0"/>
    <n v="19"/>
    <n v="20"/>
    <n v="19"/>
    <n v="1"/>
    <n v="1.7320508075688772"/>
    <n v="9.1160568819414589E-2"/>
    <n v="5.2631578947368418E-2"/>
    <n v="1"/>
    <s v="YES"/>
    <n v="4119"/>
    <n v="1200"/>
    <n v="29.891739999999999"/>
    <x v="1"/>
    <n v="31.137391448446913"/>
    <n v="0.95999499667435872"/>
    <n v="0.99103493681917953"/>
    <n v="7.5170010679830046"/>
    <n v="7.58500108190891"/>
    <s v="prop scar"/>
    <x v="8"/>
  </r>
  <r>
    <x v="0"/>
    <n v="4135"/>
    <x v="0"/>
    <x v="1"/>
    <n v="12"/>
    <n v="1"/>
    <n v="1"/>
    <n v="1"/>
    <n v="3"/>
    <n v="1"/>
    <n v="12"/>
    <n v="12"/>
    <n v="12"/>
    <n v="0"/>
    <n v="0"/>
    <n v="0"/>
    <n v="0"/>
    <n v="0"/>
    <s v="YES"/>
    <n v="4135"/>
    <n v="978"/>
    <n v="14.016"/>
    <x v="1"/>
    <n v="17.624738986110462"/>
    <n v="0.79524581958607143"/>
    <n v="0.9912790694247372"/>
    <n v="2.7280004505297248"/>
    <n v="2.7520004554447501"/>
    <s v="deformed caudal"/>
    <x v="1"/>
  </r>
  <r>
    <x v="0"/>
    <n v="4287"/>
    <x v="0"/>
    <x v="1"/>
    <n v="10"/>
    <n v="1"/>
    <n v="0"/>
    <n v="0"/>
    <n v="1"/>
    <n v="0"/>
    <n v="11.333333333333334"/>
    <n v="12"/>
    <n v="11.333333333333334"/>
    <n v="0.66666666666666607"/>
    <n v="1.1547005383792517"/>
    <n v="0.10188534162169867"/>
    <n v="5.8823529411764712E-2"/>
    <n v="0.66666666666666674"/>
    <s v="YES"/>
    <n v="4287"/>
    <n v="966"/>
    <n v="18.64264"/>
    <x v="1"/>
    <n v="17.029675230059144"/>
    <n v="1.0947149460075318"/>
    <n v="0.98231430032589906"/>
    <n v="3.8880006475349655"/>
    <n v="3.95800065849093"/>
    <s v=""/>
    <x v="1"/>
  </r>
  <r>
    <x v="0"/>
    <n v="4291"/>
    <x v="0"/>
    <x v="1"/>
    <n v="12"/>
    <n v="1"/>
    <n v="1"/>
    <n v="1"/>
    <n v="3"/>
    <n v="1"/>
    <n v="12"/>
    <n v="12"/>
    <n v="12"/>
    <n v="0"/>
    <n v="0"/>
    <n v="0"/>
    <n v="0"/>
    <n v="0"/>
    <s v="YES"/>
    <n v="4291"/>
    <n v="989"/>
    <n v="19.912700000000001"/>
    <x v="1"/>
    <n v="18.181766801487722"/>
    <n v="1.0952015949500928"/>
    <n v="0.98702830241315154"/>
    <n v="5.0220009777761963"/>
    <n v="5.0880009879129897"/>
    <s v=""/>
    <x v="1"/>
  </r>
  <r>
    <x v="0"/>
    <n v="4365"/>
    <x v="1"/>
    <x v="2"/>
    <n v="10"/>
    <n v="0"/>
    <n v="0"/>
    <n v="1"/>
    <n v="1"/>
    <n v="0"/>
    <n v="10.333333333333334"/>
    <n v="10"/>
    <n v="10.333333333333334"/>
    <n v="-0.33333333333333393"/>
    <n v="0.57735026918962573"/>
    <n v="5.5872606695770231E-2"/>
    <n v="3.2258064516129031E-2"/>
    <n v="0.33333333333333337"/>
    <s v="YES"/>
    <n v="4365"/>
    <n v="1061"/>
    <n v="21.727080000000001"/>
    <x v="1"/>
    <n v="22.107528726713358"/>
    <n v="0.98279098801967646"/>
    <n v="0.98768177905994936"/>
    <n v="5.7730010690542937"/>
    <n v="5.84500108379937"/>
    <s v=""/>
    <x v="3"/>
  </r>
  <r>
    <x v="0"/>
    <n v="4369"/>
    <x v="1"/>
    <x v="4"/>
    <n v="12"/>
    <n v="1"/>
    <n v="0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4369"/>
    <n v="1053"/>
    <n v="19.54983"/>
    <x v="1"/>
    <n v="21.646900884937352"/>
    <n v="0.90312373599878382"/>
    <n v="0.99450781612224637"/>
    <n v="4.7080009354382026"/>
    <n v="4.7340009390730504"/>
    <s v=""/>
    <x v="2"/>
  </r>
  <r>
    <x v="0"/>
    <n v="4374"/>
    <x v="1"/>
    <x v="1"/>
    <n v="13"/>
    <n v="0"/>
    <n v="0"/>
    <n v="0"/>
    <n v="0"/>
    <n v="0"/>
    <n v="12"/>
    <e v="#N/A"/>
    <n v="12"/>
    <e v="#N/A"/>
    <n v="1"/>
    <n v="8.3333333333333329E-2"/>
    <n v="4.8112522432468816E-2"/>
    <n v="0.57735026918962573"/>
    <s v="YES"/>
    <n v="4374"/>
    <n v="1065"/>
    <n v="20.955970000000001"/>
    <x v="1"/>
    <n v="22.340176956004996"/>
    <n v="0.93803957064749555"/>
    <n v="0.98504362242044041"/>
    <n v="4.7420008596027534"/>
    <n v="4.8140008743478298"/>
    <s v=""/>
    <x v="1"/>
  </r>
  <r>
    <x v="0"/>
    <n v="4390"/>
    <x v="3"/>
    <x v="1"/>
    <n v="10"/>
    <n v="0"/>
    <n v="1"/>
    <n v="0"/>
    <n v="1"/>
    <n v="0"/>
    <n v="10.666666666666666"/>
    <n v="10"/>
    <n v="10.666666666666666"/>
    <n v="-0.66666666666666607"/>
    <n v="1.1547005383792517"/>
    <n v="0.10825317547305485"/>
    <n v="6.2500000000000014E-2"/>
    <n v="0.66666666666666674"/>
    <s v="YES"/>
    <n v="4390"/>
    <n v="1030"/>
    <n v="15.33142"/>
    <x v="1"/>
    <n v="20.356971055063564"/>
    <n v="0.75312874191990775"/>
    <m/>
    <m/>
    <m/>
    <s v="spawned out"/>
    <x v="2"/>
  </r>
  <r>
    <x v="0"/>
    <n v="4392"/>
    <x v="0"/>
    <x v="4"/>
    <n v="12"/>
    <n v="0"/>
    <n v="1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4392"/>
    <n v="1016"/>
    <n v="21.999230000000001"/>
    <x v="1"/>
    <n v="19.596490238438971"/>
    <n v="1.1226107191811316"/>
    <n v="0.98486159180677557"/>
    <n v="4.554000746752136"/>
    <n v="4.6240007577081004"/>
    <s v=""/>
    <x v="1"/>
  </r>
  <r>
    <x v="0"/>
    <n v="4453"/>
    <x v="4"/>
    <x v="1"/>
    <n v="13"/>
    <n v="0"/>
    <n v="0"/>
    <n v="0"/>
    <n v="0"/>
    <n v="0"/>
    <n v="13"/>
    <e v="#N/A"/>
    <n v="13"/>
    <e v="#N/A"/>
    <n v="1"/>
    <n v="7.6923076923076927E-2"/>
    <n v="4.4411559168432757E-2"/>
    <n v="0.57735026918962584"/>
    <s v="YES"/>
    <n v="4453"/>
    <n v="1171"/>
    <n v="27.442340000000002"/>
    <x v="1"/>
    <n v="29.088764930994799"/>
    <n v="0.94339997126380259"/>
    <n v="0.97942386760688882"/>
    <n v="4.2840005664156209"/>
    <n v="4.3740005814674401"/>
    <s v="hs"/>
    <x v="9"/>
  </r>
  <r>
    <x v="0"/>
    <n v="4468"/>
    <x v="0"/>
    <x v="4"/>
    <n v="11"/>
    <n v="0"/>
    <n v="0"/>
    <n v="1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4468"/>
    <n v="1060"/>
    <n v="19.050879999999999"/>
    <x v="1"/>
    <n v="22.049610245207429"/>
    <n v="0.86400075956629596"/>
    <n v="0.98800165504769699"/>
    <n v="4.7760007415232284"/>
    <n v="4.8340007500216799"/>
    <s v=""/>
    <x v="2"/>
  </r>
  <r>
    <x v="0"/>
    <n v="4483"/>
    <x v="0"/>
    <x v="1"/>
    <n v="12"/>
    <n v="1"/>
    <n v="1"/>
    <n v="1"/>
    <n v="3"/>
    <n v="1"/>
    <n v="12"/>
    <n v="12"/>
    <n v="12"/>
    <n v="0"/>
    <n v="0"/>
    <n v="0"/>
    <n v="0"/>
    <n v="0"/>
    <s v="YES"/>
    <n v="4483"/>
    <n v="1048"/>
    <n v="22.95177"/>
    <x v="1"/>
    <n v="21.36215629958642"/>
    <n v="1.0744126050816487"/>
    <n v="0.99202869663285531"/>
    <n v="4.9780009822834206"/>
    <n v="5.0180009904751302"/>
    <s v=""/>
    <x v="1"/>
  </r>
  <r>
    <x v="0"/>
    <n v="4485"/>
    <x v="3"/>
    <x v="3"/>
    <n v="12"/>
    <n v="0"/>
    <n v="0"/>
    <n v="0"/>
    <n v="0"/>
    <n v="0"/>
    <n v="10.333333333333334"/>
    <e v="#N/A"/>
    <n v="10.333333333333334"/>
    <e v="#N/A"/>
    <n v="1.5275252316519499"/>
    <n v="0.14782502241793063"/>
    <n v="8.5346816485954727E-2"/>
    <n v="0.88191710368819887"/>
    <s v="YES"/>
    <n v="4485"/>
    <n v="1024"/>
    <n v="20.139500000000002"/>
    <x v="1"/>
    <n v="20.028779223787009"/>
    <n v="1.0055280841121608"/>
    <n v="0.98642172531292038"/>
    <n v="4.940001038712305"/>
    <n v="5.0080010526382104"/>
    <s v=""/>
    <x v="1"/>
  </r>
  <r>
    <x v="0"/>
    <n v="4495"/>
    <x v="1"/>
    <x v="1"/>
    <n v="11"/>
    <n v="0"/>
    <n v="1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4495"/>
    <n v="1012"/>
    <n v="16.873640000000002"/>
    <x v="1"/>
    <n v="19.382606805964102"/>
    <n v="0.87055576006463276"/>
    <n v="0.98828941895447331"/>
    <n v="4.7260008056331735"/>
    <n v="4.78200081372204"/>
    <s v="hs"/>
    <x v="2"/>
  </r>
  <r>
    <x v="0"/>
    <n v="4528"/>
    <x v="5"/>
    <x v="1"/>
    <n v="12"/>
    <n v="0"/>
    <n v="0"/>
    <n v="1"/>
    <n v="1"/>
    <n v="0"/>
    <n v="12.333333333333334"/>
    <n v="12"/>
    <n v="12.333333333333334"/>
    <n v="-0.33333333333333393"/>
    <n v="0.57735026918962573"/>
    <n v="4.6812183988348029E-2"/>
    <n v="2.7027027027027025E-2"/>
    <n v="0.33333333333333331"/>
    <s v="YES"/>
    <n v="4528"/>
    <n v="1087"/>
    <n v="24.76614"/>
    <x v="1"/>
    <n v="23.647791720176553"/>
    <n v="1.0472918694927975"/>
    <n v="0.86499290219527325"/>
    <n v="3.6520007546621045"/>
    <n v="4.2220008342191697"/>
    <s v="full of water"/>
    <x v="1"/>
  </r>
  <r>
    <x v="0"/>
    <n v="4627"/>
    <x v="1"/>
    <x v="4"/>
    <n v="13"/>
    <n v="1"/>
    <n v="0"/>
    <n v="0"/>
    <n v="1"/>
    <n v="0"/>
    <n v="11.666666666666666"/>
    <n v="11"/>
    <n v="11.666666666666666"/>
    <n v="-0.66666666666666607"/>
    <n v="1.1547005383792517"/>
    <n v="9.8974331861078721E-2"/>
    <n v="5.7142857142857155E-2"/>
    <n v="0.66666666666666674"/>
    <s v="YES"/>
    <n v="4627"/>
    <n v="1133"/>
    <n v="24.90222"/>
    <x v="1"/>
    <n v="26.537964527177664"/>
    <n v="0.93836209534825132"/>
    <n v="0.98682730895385706"/>
    <n v="6.1430008710859623"/>
    <n v="6.2250008844994396"/>
    <s v=""/>
    <x v="2"/>
  </r>
  <r>
    <x v="0"/>
    <n v="4757"/>
    <x v="0"/>
    <x v="1"/>
    <n v="12"/>
    <n v="1"/>
    <n v="1"/>
    <n v="1"/>
    <n v="3"/>
    <n v="1"/>
    <n v="12"/>
    <n v="12"/>
    <n v="12"/>
    <n v="0"/>
    <n v="0"/>
    <n v="0"/>
    <n v="0"/>
    <n v="0"/>
    <s v="YES"/>
    <n v="4757"/>
    <n v="1051"/>
    <n v="18.143689999999999"/>
    <x v="1"/>
    <n v="21.532713201908852"/>
    <n v="0.84261048897412427"/>
    <n v="0.98978494597671585"/>
    <n v="3.6820006594200962"/>
    <n v="3.7200006672022199"/>
    <s v="mongo manhandled this fish"/>
    <x v="1"/>
  </r>
  <r>
    <x v="0"/>
    <n v="5196"/>
    <x v="0"/>
    <x v="1"/>
    <n v="12"/>
    <n v="1"/>
    <n v="1"/>
    <n v="1"/>
    <n v="3"/>
    <n v="1"/>
    <n v="12"/>
    <n v="12"/>
    <n v="12"/>
    <n v="0"/>
    <n v="0"/>
    <n v="0"/>
    <n v="0"/>
    <n v="0"/>
    <s v="YES"/>
    <n v="5196"/>
    <n v="1003"/>
    <n v="17.055070000000001"/>
    <x v="1"/>
    <n v="18.906850739229071"/>
    <n v="0.90205768455203994"/>
    <n v="0.98889538254289644"/>
    <n v="3.3840006085304362"/>
    <n v="3.4220006163125598"/>
    <s v=""/>
    <x v="1"/>
  </r>
  <r>
    <x v="0"/>
    <n v="6168"/>
    <x v="1"/>
    <x v="4"/>
    <n v="10"/>
    <n v="1"/>
    <n v="0"/>
    <n v="0"/>
    <n v="1"/>
    <n v="0"/>
    <n v="10.666666666666666"/>
    <n v="11"/>
    <n v="10.666666666666666"/>
    <n v="0.33333333333333393"/>
    <n v="0.57735026918962573"/>
    <n v="5.4126587736527412E-2"/>
    <n v="3.125E-2"/>
    <n v="0.33333333333333331"/>
    <s v="YES"/>
    <n v="6168"/>
    <n v="1044"/>
    <n v="23.269290000000002"/>
    <x v="1"/>
    <n v="21.136096703348006"/>
    <n v="1.1009265488605611"/>
    <n v="0.98742565823726236"/>
    <n v="5.811000823371935"/>
    <n v="5.8850008351470704"/>
    <s v=""/>
    <x v="2"/>
  </r>
  <r>
    <x v="0"/>
    <n v="6170"/>
    <x v="3"/>
    <x v="0"/>
    <n v="13"/>
    <n v="0"/>
    <n v="0"/>
    <n v="1"/>
    <n v="1"/>
    <n v="0"/>
    <n v="12"/>
    <n v="13"/>
    <n v="12"/>
    <n v="1"/>
    <n v="1.7320508075688772"/>
    <n v="0.14433756729740643"/>
    <n v="8.3333333333333329E-2"/>
    <n v="1"/>
    <s v="YES"/>
    <n v="6170"/>
    <n v="1030"/>
    <n v="18.325130000000001"/>
    <x v="1"/>
    <n v="20.356971055063564"/>
    <n v="0.9001894216203562"/>
    <n v="0.99004424734098606"/>
    <n v="3.5800005709407019"/>
    <n v="3.6160005783132401"/>
    <s v=""/>
    <x v="1"/>
  </r>
  <r>
    <x v="0"/>
    <n v="6302"/>
    <x v="1"/>
    <x v="4"/>
    <n v="11"/>
    <n v="1"/>
    <n v="1"/>
    <n v="1"/>
    <n v="3"/>
    <n v="1"/>
    <n v="11"/>
    <n v="11"/>
    <n v="11"/>
    <n v="0"/>
    <n v="0"/>
    <n v="0"/>
    <n v="0"/>
    <n v="0"/>
    <s v="YES"/>
    <n v="6302"/>
    <n v="970"/>
    <n v="15.603579999999999"/>
    <x v="1"/>
    <n v="17.226576009034822"/>
    <n v="0.9057853395716241"/>
    <n v="0.98358733969716405"/>
    <n v="3.3560006703867735"/>
    <n v="3.41200067847564"/>
    <s v="broken rostrum"/>
    <x v="2"/>
  </r>
  <r>
    <x v="0"/>
    <n v="6325"/>
    <x v="0"/>
    <x v="4"/>
    <n v="12"/>
    <n v="0"/>
    <n v="1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6325"/>
    <n v="1037"/>
    <n v="20.230219999999999"/>
    <x v="1"/>
    <n v="20.744190893623845"/>
    <n v="0.97522338199356695"/>
    <n v="0.99076923062525091"/>
    <n v="5.1520009739835082"/>
    <n v="5.2000009838135597"/>
    <s v=""/>
    <x v="1"/>
  </r>
  <r>
    <x v="0"/>
    <n v="6462"/>
    <x v="0"/>
    <x v="1"/>
    <n v="12"/>
    <n v="1"/>
    <n v="1"/>
    <n v="1"/>
    <n v="3"/>
    <n v="1"/>
    <n v="12"/>
    <n v="12"/>
    <n v="12"/>
    <n v="0"/>
    <n v="0"/>
    <n v="0"/>
    <n v="0"/>
    <n v="0"/>
    <s v="YES"/>
    <n v="6462"/>
    <n v="1038"/>
    <n v="21.77243"/>
    <x v="1"/>
    <n v="20.799889964778195"/>
    <n v="1.0467569798142524"/>
    <n v="0.98880139954357782"/>
    <n v="5.651001013653846"/>
    <n v="5.7150010267605804"/>
    <s v=""/>
    <x v="1"/>
  </r>
  <r>
    <x v="0"/>
    <n v="6508"/>
    <x v="1"/>
    <x v="4"/>
    <n v="12"/>
    <n v="1"/>
    <n v="0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6508"/>
    <n v="1029"/>
    <n v="19.68591"/>
    <x v="1"/>
    <n v="20.30203502059852"/>
    <n v="0.96965205606367055"/>
    <n v="0.9900477703792947"/>
    <n v="4.9740008564217737"/>
    <n v="5.0240008666614102"/>
    <s v=""/>
    <x v="2"/>
  </r>
  <r>
    <x v="0"/>
    <n v="6546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6546"/>
    <n v="990"/>
    <n v="20.638449999999999"/>
    <x v="1"/>
    <n v="18.232957152134126"/>
    <n v="1.1319310316913851"/>
    <n v="0.98256410277562845"/>
    <n v="3.8320008320791143"/>
    <n v="3.9000008460050202"/>
    <s v=""/>
    <x v="1"/>
  </r>
  <r>
    <x v="0"/>
    <n v="6556"/>
    <x v="1"/>
    <x v="1"/>
    <n v="11"/>
    <n v="0"/>
    <n v="1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6556"/>
    <n v="1013"/>
    <n v="19.1416"/>
    <x v="1"/>
    <n v="19.435936746210334"/>
    <n v="0.98485605556070122"/>
    <n v="0.98967133111052552"/>
    <n v="4.2160006335983526"/>
    <n v="4.2600007710312404"/>
    <s v="scar"/>
    <x v="2"/>
  </r>
  <r>
    <x v="0"/>
    <n v="6561"/>
    <x v="1"/>
    <x v="1"/>
    <n v="12"/>
    <n v="0"/>
    <n v="0"/>
    <n v="1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6561"/>
    <n v="984"/>
    <n v="16.55612"/>
    <x v="1"/>
    <n v="17.927195881865909"/>
    <n v="0.92351978017639624"/>
    <n v="0.98542425837331482"/>
    <n v="3.7860005928508436"/>
    <n v="3.8420006009397101"/>
    <s v=""/>
    <x v="1"/>
  </r>
  <r>
    <x v="0"/>
    <n v="6562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6562"/>
    <n v="1067"/>
    <n v="23.405360000000002"/>
    <x v="1"/>
    <n v="22.457086656748913"/>
    <n v="1.0422260179045133"/>
    <n v="0.98823987796634138"/>
    <n v="5.0420008331728825"/>
    <n v="5.1020009874005599"/>
    <s v=""/>
    <x v="1"/>
  </r>
  <r>
    <x v="0"/>
    <n v="6564"/>
    <x v="5"/>
    <x v="1"/>
    <n v="12"/>
    <n v="0"/>
    <n v="0"/>
    <n v="1"/>
    <n v="1"/>
    <n v="0"/>
    <n v="12.333333333333334"/>
    <n v="12"/>
    <n v="12.333333333333334"/>
    <n v="-0.33333333333333393"/>
    <n v="0.57735026918962573"/>
    <n v="4.6812183988348029E-2"/>
    <n v="2.7027027027027025E-2"/>
    <n v="0.33333333333333331"/>
    <s v="YES"/>
    <n v="6564"/>
    <n v="1043"/>
    <n v="19.95806"/>
    <x v="1"/>
    <n v="21.079822325694298"/>
    <n v="0.94678501989426267"/>
    <n v="0.98196805852568469"/>
    <n v="3.8120007739108357"/>
    <n v="3.8820007848668001"/>
    <s v=""/>
    <x v="1"/>
  </r>
  <r>
    <x v="0"/>
    <n v="6566"/>
    <x v="5"/>
    <x v="0"/>
    <n v="12"/>
    <n v="1"/>
    <n v="0"/>
    <n v="0"/>
    <n v="1"/>
    <n v="0"/>
    <n v="12.666666666666666"/>
    <n v="13"/>
    <n v="12.666666666666666"/>
    <n v="0.33333333333333393"/>
    <n v="0.57735026918962573"/>
    <n v="4.5580284409707295E-2"/>
    <n v="2.6315789473684209E-2"/>
    <n v="0.33333333333333331"/>
    <s v="YES"/>
    <n v="6566"/>
    <n v="1034"/>
    <n v="22.226030000000002"/>
    <x v="1"/>
    <n v="20.577667184402529"/>
    <n v="1.0801044550301067"/>
    <n v="0.9736489510000087"/>
    <n v="4.3600008658600942"/>
    <n v="4.4780008866461101"/>
    <s v=""/>
    <x v="0"/>
  </r>
  <r>
    <x v="0"/>
    <n v="6568"/>
    <x v="5"/>
    <x v="1"/>
    <n v="12"/>
    <n v="0"/>
    <n v="0"/>
    <n v="1"/>
    <n v="1"/>
    <n v="0"/>
    <n v="12.333333333333334"/>
    <n v="12"/>
    <n v="12.333333333333334"/>
    <n v="-0.33333333333333393"/>
    <n v="0.57735026918962573"/>
    <n v="4.6812183988348029E-2"/>
    <n v="2.7027027027027025E-2"/>
    <n v="0.33333333333333331"/>
    <s v="YES"/>
    <n v="6568"/>
    <n v="1082"/>
    <n v="25.174379999999999"/>
    <x v="1"/>
    <n v="23.346417058801194"/>
    <n v="1.0782973651415044"/>
    <n v="0.99092437010453815"/>
    <n v="5.8960010722768796"/>
    <n v="5.9500010799561602"/>
    <s v=""/>
    <x v="1"/>
  </r>
  <r>
    <x v="0"/>
    <n v="6574"/>
    <x v="3"/>
    <x v="1"/>
    <n v="9"/>
    <n v="0"/>
    <n v="0"/>
    <n v="0"/>
    <n v="0"/>
    <n v="0"/>
    <n v="10.333333333333334"/>
    <e v="#N/A"/>
    <n v="10.333333333333334"/>
    <e v="#N/A"/>
    <n v="1.5275252316519499"/>
    <n v="0.14782502241793063"/>
    <n v="8.5346816485954727E-2"/>
    <n v="0.88191710368819887"/>
    <s v="YES"/>
    <n v="6574"/>
    <n v="1037"/>
    <n v="21.817789999999999"/>
    <x v="1"/>
    <n v="20.744190893623845"/>
    <n v="1.0517542049184549"/>
    <n v="0.99537572252829687"/>
    <n v="5.1660010410616142"/>
    <n v="5.1900010459766399"/>
    <s v="hs"/>
    <x v="3"/>
  </r>
  <r>
    <x v="0"/>
    <n v="6595"/>
    <x v="0"/>
    <x v="1"/>
    <n v="12"/>
    <n v="1"/>
    <n v="1"/>
    <n v="1"/>
    <n v="3"/>
    <n v="1"/>
    <n v="12"/>
    <n v="12"/>
    <n v="12"/>
    <n v="0"/>
    <n v="0"/>
    <n v="0"/>
    <n v="0"/>
    <n v="0"/>
    <s v="YES"/>
    <n v="6595"/>
    <n v="1044"/>
    <n v="20.094139999999999"/>
    <x v="1"/>
    <n v="21.136096703348006"/>
    <n v="0.95070250113007104"/>
    <n v="0.99167612516248316"/>
    <n v="5.2420007862637394"/>
    <n v="5.28600079527462"/>
    <s v=""/>
    <x v="1"/>
  </r>
  <r>
    <x v="0"/>
    <n v="6596"/>
    <x v="1"/>
    <x v="4"/>
    <n v="12"/>
    <n v="1"/>
    <n v="0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6596"/>
    <n v="1051"/>
    <n v="19.776630000000001"/>
    <x v="1"/>
    <n v="21.532713201908852"/>
    <n v="0.91844579986542629"/>
    <n v="0.99338332591735867"/>
    <n v="4.5040008784526187"/>
    <n v="4.5340008845964004"/>
    <s v=""/>
    <x v="2"/>
  </r>
  <r>
    <x v="0"/>
    <n v="6597"/>
    <x v="0"/>
    <x v="0"/>
    <n v="13"/>
    <n v="0"/>
    <n v="0"/>
    <n v="1"/>
    <n v="1"/>
    <n v="0"/>
    <n v="12.666666666666666"/>
    <n v="13"/>
    <n v="12.666666666666666"/>
    <n v="0.33333333333333393"/>
    <n v="0.57735026918962573"/>
    <n v="4.5580284409707295E-2"/>
    <n v="2.6315789473684209E-2"/>
    <n v="0.33333333333333331"/>
    <s v="YES"/>
    <n v="6597"/>
    <n v="1065"/>
    <n v="22.180669999999999"/>
    <x v="1"/>
    <n v="22.340176956004996"/>
    <n v="0.99286008538253223"/>
    <n v="0.97987117492086573"/>
    <n v="4.8680008482318469"/>
    <n v="4.9680008687111199"/>
    <s v=""/>
    <x v="0"/>
  </r>
  <r>
    <x v="0"/>
    <n v="6598"/>
    <x v="0"/>
    <x v="1"/>
    <n v="12"/>
    <n v="1"/>
    <n v="1"/>
    <n v="1"/>
    <n v="3"/>
    <n v="1"/>
    <n v="12"/>
    <n v="12"/>
    <n v="12"/>
    <n v="0"/>
    <n v="0"/>
    <n v="0"/>
    <n v="0"/>
    <n v="0"/>
    <s v="YES"/>
    <n v="6598"/>
    <n v="976"/>
    <n v="18.007619999999999"/>
    <x v="1"/>
    <n v="17.524651601795942"/>
    <n v="1.0275593723161129"/>
    <n v="0.98395061812612783"/>
    <n v="3.1880006157044343"/>
    <n v="3.2400006229741298"/>
    <s v=""/>
    <x v="1"/>
  </r>
  <r>
    <x v="0"/>
    <n v="6601"/>
    <x v="0"/>
    <x v="1"/>
    <n v="12"/>
    <n v="1"/>
    <n v="1"/>
    <n v="1"/>
    <n v="3"/>
    <n v="1"/>
    <n v="12"/>
    <n v="12"/>
    <n v="12"/>
    <n v="0"/>
    <n v="0"/>
    <n v="0"/>
    <n v="0"/>
    <n v="0"/>
    <s v="YES"/>
    <n v="6601"/>
    <n v="1080"/>
    <n v="25.0383"/>
    <x v="1"/>
    <n v="23.226559730085139"/>
    <n v="1.0780029539875478"/>
    <n v="0.98765254826178572"/>
    <n v="6.8790010285724614"/>
    <n v="6.9650010428051097"/>
    <s v="Water in belly"/>
    <x v="1"/>
  </r>
  <r>
    <x v="0"/>
    <n v="6604"/>
    <x v="0"/>
    <x v="1"/>
    <n v="12"/>
    <n v="1"/>
    <n v="1"/>
    <n v="1"/>
    <n v="3"/>
    <n v="1"/>
    <n v="12"/>
    <n v="12"/>
    <n v="12"/>
    <n v="0"/>
    <n v="0"/>
    <n v="0"/>
    <n v="0"/>
    <n v="0"/>
    <s v="YES"/>
    <n v="6604"/>
    <n v="993"/>
    <n v="19.096240000000002"/>
    <x v="1"/>
    <n v="18.387081849086741"/>
    <n v="1.0385682816193307"/>
    <n v="0.9796103308913281"/>
    <n v="4.3240007503427105"/>
    <n v="4.4140007653945297"/>
    <s v=""/>
    <x v="1"/>
  </r>
  <r>
    <x v="0"/>
    <n v="6630"/>
    <x v="1"/>
    <x v="4"/>
    <n v="12"/>
    <n v="1"/>
    <n v="0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6630"/>
    <n v="1015"/>
    <n v="19.82199"/>
    <x v="1"/>
    <n v="19.542878389978238"/>
    <n v="1.0142820113011035"/>
    <n v="0.98238550512509648"/>
    <n v="3.9040004615581654"/>
    <n v="3.9740004725141298"/>
    <s v="caudal injury"/>
    <x v="2"/>
  </r>
  <r>
    <x v="0"/>
    <n v="6632"/>
    <x v="1"/>
    <x v="4"/>
    <n v="11"/>
    <n v="1"/>
    <n v="1"/>
    <n v="1"/>
    <n v="3"/>
    <n v="1"/>
    <n v="11"/>
    <n v="11"/>
    <n v="11"/>
    <n v="0"/>
    <n v="0"/>
    <n v="0"/>
    <n v="0"/>
    <n v="0"/>
    <s v="YES"/>
    <n v="6632"/>
    <n v="1074"/>
    <n v="25.53725"/>
    <x v="1"/>
    <n v="22.869354719700421"/>
    <n v="1.1166580917126343"/>
    <n v="0.99222972923292219"/>
    <n v="5.8740008244455346"/>
    <n v="5.9200008338660002"/>
    <s v="hook scar"/>
    <x v="2"/>
  </r>
  <r>
    <x v="0"/>
    <n v="6633"/>
    <x v="5"/>
    <x v="1"/>
    <n v="10"/>
    <n v="0"/>
    <n v="0"/>
    <n v="0"/>
    <n v="0"/>
    <n v="0"/>
    <n v="11.666666666666666"/>
    <e v="#N/A"/>
    <n v="11.666666666666666"/>
    <e v="#N/A"/>
    <n v="1.5275252316519499"/>
    <n v="0.1309307341415957"/>
    <n v="7.5592894601845609E-2"/>
    <n v="0.88191710368819876"/>
    <s v="YES"/>
    <n v="6633"/>
    <n v="1082"/>
    <n v="24.35791"/>
    <x v="1"/>
    <n v="23.346417058801194"/>
    <n v="1.0433254035791111"/>
    <n v="0.98756593844733698"/>
    <n v="5.2420009079266965"/>
    <n v="5.3080009180634899"/>
    <s v=""/>
    <x v="2"/>
  </r>
  <r>
    <x v="0"/>
    <n v="6702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6702"/>
    <n v="1078"/>
    <n v="21.817789999999999"/>
    <x v="1"/>
    <n v="23.107097278672402"/>
    <n v="0.94420297525373642"/>
    <n v="0.98784790330877392"/>
    <n v="5.0400009780829373"/>
    <n v="5.1020009874005599"/>
    <s v=""/>
    <x v="1"/>
  </r>
  <r>
    <x v="0"/>
    <n v="6724"/>
    <x v="1"/>
    <x v="1"/>
    <n v="12"/>
    <n v="0"/>
    <n v="0"/>
    <n v="1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6724"/>
    <n v="1053"/>
    <n v="17.962260000000001"/>
    <x v="1"/>
    <n v="21.646900884937352"/>
    <n v="0.82978436938743272"/>
    <n v="0.98802083333333335"/>
    <n v="3.7940007769836246"/>
    <n v="3.8400007864040901"/>
    <s v=""/>
    <x v="1"/>
  </r>
  <r>
    <x v="0"/>
    <n v="6735"/>
    <x v="0"/>
    <x v="4"/>
    <n v="12"/>
    <n v="0"/>
    <n v="1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6735"/>
    <n v="1010"/>
    <n v="21.001329999999999"/>
    <x v="1"/>
    <n v="19.276228326282592"/>
    <n v="1.0894937352119491"/>
    <n v="0.98592150218379659"/>
    <n v="4.6220008688228864"/>
    <n v="4.6880008789596799"/>
    <s v="large wound on rostrum hs"/>
    <x v="1"/>
  </r>
  <r>
    <x v="0"/>
    <n v="6765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6765"/>
    <n v="1020"/>
    <n v="20.048780000000001"/>
    <x v="1"/>
    <n v="19.811879499689319"/>
    <n v="1.0119574975364856"/>
    <n v="0.98406193062065783"/>
    <n v="4.3220006316496953"/>
    <n v="4.3920006426056597"/>
    <s v=""/>
    <x v="1"/>
  </r>
  <r>
    <x v="0"/>
    <n v="6775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6775"/>
    <n v="1101"/>
    <n v="24.085750000000001"/>
    <x v="1"/>
    <n v="24.504865400631378"/>
    <n v="0.98289664547104272"/>
    <n v="0.99231950812558067"/>
    <n v="6.4600010492193931"/>
    <n v="6.5100010594590296"/>
    <s v=""/>
    <x v="1"/>
  </r>
  <r>
    <x v="0"/>
    <n v="6778"/>
    <x v="5"/>
    <x v="0"/>
    <n v="14"/>
    <n v="1"/>
    <n v="0"/>
    <n v="0"/>
    <n v="1"/>
    <n v="0"/>
    <n v="13.333333333333334"/>
    <n v="13"/>
    <n v="13.333333333333334"/>
    <n v="-0.33333333333333393"/>
    <n v="0.57735026918962573"/>
    <n v="4.3301270189221926E-2"/>
    <n v="2.4999999999999998E-2"/>
    <n v="0.33333333333333331"/>
    <s v="YES"/>
    <n v="6778"/>
    <n v="1058"/>
    <n v="22.271380000000001"/>
    <x v="1"/>
    <n v="21.934065070875182"/>
    <n v="1.0153785870532825"/>
    <n v="0.99055177630226443"/>
    <n v="5.2420010938006536"/>
    <n v="5.2920011040402901"/>
    <s v=""/>
    <x v="0"/>
  </r>
  <r>
    <x v="0"/>
    <n v="6807"/>
    <x v="1"/>
    <x v="4"/>
    <n v="9"/>
    <n v="1"/>
    <n v="0"/>
    <n v="0"/>
    <n v="1"/>
    <n v="0"/>
    <n v="10.333333333333334"/>
    <n v="11"/>
    <n v="10.333333333333334"/>
    <n v="0.66666666666666607"/>
    <n v="1.1547005383792517"/>
    <n v="0.11174521339154048"/>
    <n v="6.4516129032258077E-2"/>
    <n v="0.66666666666666685"/>
    <s v="YES"/>
    <n v="6807"/>
    <n v="982"/>
    <n v="18.688009999999998"/>
    <x v="1"/>
    <n v="17.826010542062701"/>
    <n v="1.0483562744397183"/>
    <n v="0.98355263011620231"/>
    <n v="3.5880004103617762"/>
    <n v="3.6480004226493401"/>
    <s v=""/>
    <x v="1"/>
  </r>
  <r>
    <x v="0"/>
    <n v="6821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6821"/>
    <n v="1083"/>
    <n v="24.49399"/>
    <x v="1"/>
    <n v="23.406493980821324"/>
    <n v="1.0464612948897747"/>
    <n v="0.98716851937929495"/>
    <n v="4.6160006817201769"/>
    <n v="4.6760006940077403"/>
    <s v=""/>
    <x v="1"/>
  </r>
  <r>
    <x v="0"/>
    <n v="6829"/>
    <x v="9"/>
    <x v="3"/>
    <n v="9"/>
    <n v="0"/>
    <n v="0"/>
    <n v="1"/>
    <n v="1"/>
    <n v="0"/>
    <n v="8.6666666666666661"/>
    <n v="9"/>
    <n v="8.6666666666666661"/>
    <n v="0.33333333333333393"/>
    <n v="0.57735026918962573"/>
    <n v="6.6617338752649122E-2"/>
    <n v="3.8461538461538464E-2"/>
    <n v="0.33333333333333331"/>
    <s v="YES"/>
    <n v="6829"/>
    <n v="1032"/>
    <n v="21.77243"/>
    <x v="1"/>
    <n v="20.467128577030298"/>
    <n v="1.0637755031467679"/>
    <n v="0.98799845118008078"/>
    <n v="5.1040006667551276"/>
    <n v="5.1660006760727502"/>
    <s v="hs"/>
    <x v="4"/>
  </r>
  <r>
    <x v="0"/>
    <n v="6855"/>
    <x v="3"/>
    <x v="4"/>
    <n v="10"/>
    <n v="0"/>
    <n v="1"/>
    <n v="0"/>
    <n v="1"/>
    <n v="0"/>
    <n v="10.333333333333334"/>
    <n v="10"/>
    <n v="10.333333333333334"/>
    <n v="-0.33333333333333393"/>
    <n v="0.57735026918962573"/>
    <n v="5.5872606695770231E-2"/>
    <n v="3.2258064516129031E-2"/>
    <n v="0.33333333333333337"/>
    <s v="YES"/>
    <n v="6855"/>
    <n v="978"/>
    <n v="17.962260000000001"/>
    <x v="1"/>
    <n v="17.624738986110462"/>
    <n v="1.0191504120518056"/>
    <n v="0.99246095905198395"/>
    <n v="3.6860007869715066"/>
    <n v="3.7140007910159398"/>
    <s v=""/>
    <x v="3"/>
  </r>
  <r>
    <x v="0"/>
    <n v="6863"/>
    <x v="0"/>
    <x v="1"/>
    <n v="12"/>
    <n v="1"/>
    <n v="1"/>
    <n v="1"/>
    <n v="3"/>
    <n v="1"/>
    <n v="12"/>
    <n v="12"/>
    <n v="12"/>
    <n v="0"/>
    <n v="0"/>
    <n v="0"/>
    <n v="0"/>
    <n v="0"/>
    <s v="YES"/>
    <n v="6863"/>
    <n v="1025"/>
    <n v="21.999230000000001"/>
    <x v="1"/>
    <n v="20.083240707309301"/>
    <n v="1.0954023964864084"/>
    <n v="0.99097404999910921"/>
    <n v="5.2700008460703582"/>
    <n v="5.3180008559004097"/>
    <s v=""/>
    <x v="1"/>
  </r>
  <r>
    <x v="0"/>
    <n v="6866"/>
    <x v="2"/>
    <x v="4"/>
    <n v="9"/>
    <n v="0"/>
    <n v="1"/>
    <n v="0"/>
    <n v="1"/>
    <n v="0"/>
    <n v="9.6666666666666661"/>
    <n v="9"/>
    <n v="9.6666666666666661"/>
    <n v="-0.66666666666666607"/>
    <n v="1.1547005383792517"/>
    <n v="0.11945177983233639"/>
    <n v="6.8965517241379323E-2"/>
    <n v="0.66666666666666674"/>
    <s v="YES"/>
    <n v="6866"/>
    <n v="995"/>
    <n v="19.27768"/>
    <x v="1"/>
    <n v="18.490293746108826"/>
    <n v="1.0425837612264475"/>
    <n v="0.98818316012943286"/>
    <n v="4.0140005212601588"/>
    <n v="4.0620005310902103"/>
    <s v=""/>
    <x v="2"/>
  </r>
  <r>
    <x v="0"/>
    <n v="6879"/>
    <x v="3"/>
    <x v="2"/>
    <n v="10"/>
    <n v="1"/>
    <n v="1"/>
    <n v="1"/>
    <n v="3"/>
    <n v="1"/>
    <n v="10"/>
    <n v="10"/>
    <n v="10"/>
    <n v="0"/>
    <n v="0"/>
    <n v="0"/>
    <n v="0"/>
    <n v="0"/>
    <s v="YES"/>
    <n v="6879"/>
    <n v="1046"/>
    <n v="21.77243"/>
    <x v="1"/>
    <n v="21.248933940359457"/>
    <n v="1.0246363446330939"/>
    <n v="0.99477977161788611"/>
    <n v="6.0980012522055924"/>
    <n v="6.1300012587589601"/>
    <s v=""/>
    <x v="3"/>
  </r>
  <r>
    <x v="0"/>
    <n v="6881"/>
    <x v="2"/>
    <x v="2"/>
    <n v="9"/>
    <n v="0"/>
    <n v="1"/>
    <n v="0"/>
    <n v="1"/>
    <n v="0"/>
    <n v="9.3333333333333339"/>
    <n v="9"/>
    <n v="9.3333333333333339"/>
    <n v="-0.33333333333333393"/>
    <n v="0.57735026918962573"/>
    <n v="6.1858957413174182E-2"/>
    <n v="3.5714285714285712E-2"/>
    <n v="0.33333333333333331"/>
    <s v="YES"/>
    <n v="6881"/>
    <n v="975"/>
    <n v="16.6922"/>
    <x v="1"/>
    <n v="17.474744752389839"/>
    <n v="0.95521853031456616"/>
    <n v="0.9893560399780188"/>
    <n v="3.7180005958225708"/>
    <n v="3.7580006040142799"/>
    <s v=""/>
    <x v="4"/>
  </r>
  <r>
    <x v="0"/>
    <n v="294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294"/>
    <n v="926"/>
    <n v="12.51915"/>
    <x v="2"/>
    <n v="13.766957485397212"/>
    <n v="0.9093621457957739"/>
    <m/>
    <m/>
    <m/>
    <s v="hs"/>
    <x v="1"/>
  </r>
  <r>
    <x v="0"/>
    <n v="306"/>
    <x v="3"/>
    <x v="4"/>
    <n v="10"/>
    <n v="0"/>
    <n v="1"/>
    <n v="0"/>
    <n v="1"/>
    <n v="0"/>
    <n v="10.333333333333334"/>
    <n v="10"/>
    <n v="10.333333333333334"/>
    <n v="-0.33333333333333393"/>
    <n v="0.57735026918962573"/>
    <n v="5.5872606695770231E-2"/>
    <n v="3.2258064516129031E-2"/>
    <n v="0.33333333333333337"/>
    <s v="YES"/>
    <n v="306"/>
    <n v="925"/>
    <n v="11.65732"/>
    <x v="2"/>
    <n v="13.723738756094725"/>
    <n v="0.84942741968350088"/>
    <n v="0.34817818108063059"/>
    <n v="0.17200005550150804"/>
    <n v="0.49400009778808202"/>
    <s v=""/>
    <x v="3"/>
  </r>
  <r>
    <x v="0"/>
    <n v="328"/>
    <x v="3"/>
    <x v="2"/>
    <n v="9"/>
    <n v="1"/>
    <n v="0"/>
    <n v="0"/>
    <n v="1"/>
    <n v="0"/>
    <n v="9.6666666666666661"/>
    <n v="10"/>
    <n v="9.6666666666666661"/>
    <n v="0.33333333333333393"/>
    <n v="0.57735026918962573"/>
    <n v="5.972588991616818E-2"/>
    <n v="3.4482758620689655E-2"/>
    <n v="0.33333333333333331"/>
    <s v="YES"/>
    <n v="328"/>
    <n v="1052"/>
    <n v="16.646840000000001"/>
    <x v="2"/>
    <n v="19.955646534476159"/>
    <n v="0.83419196522850136"/>
    <m/>
    <m/>
    <m/>
    <s v=""/>
    <x v="3"/>
  </r>
  <r>
    <x v="0"/>
    <n v="358"/>
    <x v="4"/>
    <x v="0"/>
    <n v="14"/>
    <n v="0"/>
    <n v="1"/>
    <n v="0"/>
    <n v="1"/>
    <n v="0"/>
    <n v="13.666666666666666"/>
    <n v="14"/>
    <n v="13.666666666666666"/>
    <n v="0.33333333333333393"/>
    <n v="0.57735026918962573"/>
    <n v="4.2245141648021393E-2"/>
    <n v="2.4390243902439025E-2"/>
    <n v="0.33333333333333331"/>
    <s v="YES"/>
    <n v="358"/>
    <n v="1058"/>
    <n v="21.409559999999999"/>
    <x v="2"/>
    <n v="20.288656672016852"/>
    <n v="1.0552477843212338"/>
    <m/>
    <m/>
    <m/>
    <s v=""/>
    <x v="9"/>
  </r>
  <r>
    <x v="0"/>
    <n v="405"/>
    <x v="0"/>
    <x v="1"/>
    <n v="12"/>
    <n v="1"/>
    <n v="1"/>
    <n v="1"/>
    <n v="3"/>
    <n v="1"/>
    <n v="12"/>
    <n v="12"/>
    <n v="12"/>
    <n v="0"/>
    <n v="0"/>
    <n v="0"/>
    <n v="0"/>
    <n v="0"/>
    <s v="YES"/>
    <n v="405"/>
    <n v="920"/>
    <n v="12.24699"/>
    <x v="2"/>
    <n v="13.50898058677662"/>
    <n v="0.90658136054974203"/>
    <m/>
    <m/>
    <m/>
    <s v=""/>
    <x v="1"/>
  </r>
  <r>
    <x v="0"/>
    <n v="420"/>
    <x v="3"/>
    <x v="2"/>
    <n v="10"/>
    <n v="1"/>
    <n v="1"/>
    <n v="1"/>
    <n v="3"/>
    <n v="1"/>
    <n v="10"/>
    <n v="10"/>
    <n v="10"/>
    <n v="0"/>
    <n v="0"/>
    <n v="0"/>
    <n v="0"/>
    <n v="0"/>
    <s v="YES"/>
    <n v="420"/>
    <n v="860"/>
    <n v="12.38307"/>
    <x v="2"/>
    <n v="11.101725712325315"/>
    <n v="1.1154184782508287"/>
    <n v="0.24761902738787173"/>
    <n v="0.10400000778033802"/>
    <n v="0.42000006573578802"/>
    <s v=""/>
    <x v="3"/>
  </r>
  <r>
    <x v="0"/>
    <n v="440"/>
    <x v="10"/>
    <x v="9"/>
    <n v="8"/>
    <n v="0"/>
    <n v="0"/>
    <n v="1"/>
    <n v="1"/>
    <n v="0"/>
    <n v="7.333333333333333"/>
    <n v="8"/>
    <n v="7.333333333333333"/>
    <n v="0.66666666666666696"/>
    <n v="1.1547005383792495"/>
    <n v="0.15745916432444312"/>
    <n v="9.0909090909090759E-2"/>
    <n v="0.66666666666666552"/>
    <s v="YES"/>
    <n v="440"/>
    <n v="955"/>
    <n v="13.69849"/>
    <x v="2"/>
    <n v="15.059474287614755"/>
    <n v="0.90962604260800395"/>
    <n v="0.40273972338922437"/>
    <n v="0.29400004331143104"/>
    <n v="0.73000011232390205"/>
    <s v=""/>
    <x v="10"/>
  </r>
  <r>
    <x v="0"/>
    <n v="460"/>
    <x v="3"/>
    <x v="4"/>
    <n v="10"/>
    <n v="0"/>
    <n v="1"/>
    <n v="0"/>
    <n v="1"/>
    <n v="0"/>
    <n v="10.333333333333334"/>
    <n v="10"/>
    <n v="10.333333333333334"/>
    <n v="-0.33333333333333393"/>
    <n v="0.57735026918962573"/>
    <n v="5.5872606695770231E-2"/>
    <n v="3.2258064516129031E-2"/>
    <n v="0.33333333333333337"/>
    <s v="YES"/>
    <n v="460"/>
    <n v="933"/>
    <n v="13.244899999999999"/>
    <x v="2"/>
    <n v="14.071992121555709"/>
    <n v="0.941224233611618"/>
    <m/>
    <m/>
    <m/>
    <s v="herpes"/>
    <x v="3"/>
  </r>
  <r>
    <x v="0"/>
    <n v="479"/>
    <x v="2"/>
    <x v="3"/>
    <n v="8"/>
    <n v="1"/>
    <n v="0"/>
    <n v="0"/>
    <n v="1"/>
    <n v="0"/>
    <n v="8.6666666666666661"/>
    <n v="9"/>
    <n v="8.6666666666666661"/>
    <n v="0.33333333333333393"/>
    <n v="0.57735026918962573"/>
    <n v="6.6617338752649122E-2"/>
    <n v="3.8461538461538464E-2"/>
    <n v="0.33333333333333331"/>
    <s v="YES"/>
    <n v="479"/>
    <n v="1000"/>
    <n v="16.6922"/>
    <x v="2"/>
    <n v="17.218685749860121"/>
    <n v="0.96942358101492165"/>
    <n v="0.15890408990420263"/>
    <n v="0.23200000695759004"/>
    <n v="1.4600002246478001"/>
    <s v="only one developed testicle"/>
    <x v="4"/>
  </r>
  <r>
    <x v="0"/>
    <n v="524"/>
    <x v="3"/>
    <x v="2"/>
    <n v="10"/>
    <n v="1"/>
    <n v="1"/>
    <n v="1"/>
    <n v="3"/>
    <n v="1"/>
    <n v="10"/>
    <n v="10"/>
    <n v="10"/>
    <n v="0"/>
    <n v="0"/>
    <n v="0"/>
    <n v="0"/>
    <n v="0"/>
    <s v="YES"/>
    <n v="524"/>
    <n v="956"/>
    <n v="12.7913"/>
    <x v="2"/>
    <n v="15.105408221820207"/>
    <n v="0.8468026690945426"/>
    <n v="0.22489083098321005"/>
    <n v="0.20600003880777595"/>
    <n v="0.91600016731298195"/>
    <s v=""/>
    <x v="3"/>
  </r>
  <r>
    <x v="0"/>
    <n v="531"/>
    <x v="1"/>
    <x v="3"/>
    <n v="10"/>
    <n v="0"/>
    <n v="0"/>
    <n v="0"/>
    <n v="0"/>
    <n v="0"/>
    <n v="10"/>
    <e v="#N/A"/>
    <n v="10"/>
    <e v="#N/A"/>
    <n v="1"/>
    <n v="0.1"/>
    <n v="5.7735026918962581E-2"/>
    <n v="0.57735026918962584"/>
    <s v="YES"/>
    <n v="531"/>
    <n v="904"/>
    <n v="10.43262"/>
    <x v="2"/>
    <n v="12.836603673256262"/>
    <n v="0.81272432066554234"/>
    <m/>
    <m/>
    <m/>
    <s v=""/>
    <x v="4"/>
  </r>
  <r>
    <x v="0"/>
    <n v="618"/>
    <x v="0"/>
    <x v="2"/>
    <n v="12"/>
    <n v="0"/>
    <n v="1"/>
    <n v="0"/>
    <n v="1"/>
    <n v="0"/>
    <n v="11.333333333333334"/>
    <n v="12"/>
    <n v="11.333333333333334"/>
    <n v="0.66666666666666607"/>
    <n v="1.1547005383792517"/>
    <n v="0.10188534162169867"/>
    <n v="5.8823529411764712E-2"/>
    <n v="0.66666666666666674"/>
    <s v="YES"/>
    <n v="618"/>
    <n v="907"/>
    <n v="11.92948"/>
    <x v="2"/>
    <n v="12.960961045726824"/>
    <n v="0.92041631464767815"/>
    <n v="0.26813880099278353"/>
    <n v="0.17000002467618497"/>
    <n v="0.63400009266379997"/>
    <s v="hs"/>
    <x v="1"/>
  </r>
  <r>
    <x v="0"/>
    <n v="622"/>
    <x v="2"/>
    <x v="9"/>
    <n v="9"/>
    <n v="0"/>
    <n v="1"/>
    <n v="0"/>
    <n v="1"/>
    <n v="0"/>
    <n v="8.6666666666666661"/>
    <n v="9"/>
    <n v="8.6666666666666661"/>
    <n v="0.33333333333333393"/>
    <n v="0.57735026918962573"/>
    <n v="6.6617338752649122E-2"/>
    <n v="3.8461538461538464E-2"/>
    <n v="0.33333333333333331"/>
    <s v="YES"/>
    <n v="622"/>
    <n v="909"/>
    <n v="12.33771"/>
    <x v="2"/>
    <n v="13.044303657836835"/>
    <n v="0.94583124738802571"/>
    <n v="0.28666665545164727"/>
    <n v="0.258000029179839"/>
    <n v="0.90000013700008596"/>
    <s v=""/>
    <x v="4"/>
  </r>
  <r>
    <x v="0"/>
    <n v="623"/>
    <x v="2"/>
    <x v="2"/>
    <n v="9"/>
    <n v="0"/>
    <n v="1"/>
    <n v="0"/>
    <n v="1"/>
    <n v="0"/>
    <n v="9.3333333333333339"/>
    <n v="9"/>
    <n v="9.3333333333333339"/>
    <n v="-0.33333333333333393"/>
    <n v="0.57735026918962573"/>
    <n v="6.1858957413174182E-2"/>
    <n v="3.5714285714285712E-2"/>
    <n v="0.33333333333333331"/>
    <s v="YES"/>
    <n v="623"/>
    <n v="916"/>
    <n v="12.11092"/>
    <x v="2"/>
    <n v="13.338771360100528"/>
    <n v="0.90794869130350886"/>
    <n v="0.29787237714287734"/>
    <n v="0.140000048948141"/>
    <n v="0.47000010639116302"/>
    <s v="infected hook wound"/>
    <x v="4"/>
  </r>
  <r>
    <x v="0"/>
    <n v="630"/>
    <x v="0"/>
    <x v="4"/>
    <n v="11"/>
    <n v="0"/>
    <n v="0"/>
    <n v="1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630"/>
    <n v="932"/>
    <n v="14.33352"/>
    <x v="2"/>
    <n v="14.028146895809487"/>
    <n v="1.0217685989787957"/>
    <n v="0.27948714393661089"/>
    <n v="0.21800000747002402"/>
    <n v="0.780000125943065"/>
    <s v=""/>
    <x v="2"/>
  </r>
  <r>
    <x v="0"/>
    <n v="635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635"/>
    <n v="948"/>
    <n v="15.55822"/>
    <x v="2"/>
    <n v="14.740501579832044"/>
    <n v="1.0554742602033813"/>
    <n v="0.25433527396689543"/>
    <n v="0.26400006758338901"/>
    <n v="1.03800020919533"/>
    <s v=""/>
    <x v="1"/>
  </r>
  <r>
    <x v="0"/>
    <n v="678"/>
    <x v="10"/>
    <x v="12"/>
    <n v="6"/>
    <n v="0"/>
    <n v="1"/>
    <n v="0"/>
    <n v="1"/>
    <n v="0"/>
    <n v="6.333333333333333"/>
    <n v="6"/>
    <n v="6.333333333333333"/>
    <n v="-0.33333333333333304"/>
    <n v="0.57735026918962584"/>
    <n v="9.1160568819414617E-2"/>
    <n v="5.2631578947368439E-2"/>
    <n v="0.33333333333333343"/>
    <s v="YES"/>
    <n v="678"/>
    <n v="794"/>
    <n v="9.3893620000000002"/>
    <x v="2"/>
    <n v="8.7998984824447035"/>
    <n v="1.0669852633790313"/>
    <n v="0.37572256412953103"/>
    <n v="0.13000003000258101"/>
    <n v="0.34600006071970502"/>
    <s v="hs"/>
    <x v="11"/>
  </r>
  <r>
    <x v="0"/>
    <n v="682"/>
    <x v="2"/>
    <x v="1"/>
    <n v="8"/>
    <n v="0"/>
    <n v="0"/>
    <n v="0"/>
    <n v="0"/>
    <n v="0"/>
    <n v="9.6666666666666661"/>
    <e v="#N/A"/>
    <n v="9.6666666666666661"/>
    <e v="#N/A"/>
    <n v="2.0816659994661348"/>
    <n v="0.21534475856546223"/>
    <n v="0.12432935432634459"/>
    <n v="1.2018504251546642"/>
    <s v="YES"/>
    <n v="682"/>
    <n v="913"/>
    <n v="11.38517"/>
    <x v="2"/>
    <n v="13.212042517677476"/>
    <n v="0.86172671521203836"/>
    <n v="0.36633660185918088"/>
    <n v="0.14800001003216501"/>
    <n v="0.40400006245910403"/>
    <s v=""/>
    <x v="3"/>
  </r>
  <r>
    <x v="0"/>
    <n v="688"/>
    <x v="0"/>
    <x v="4"/>
    <n v="8"/>
    <n v="0"/>
    <n v="0"/>
    <n v="0"/>
    <n v="0"/>
    <n v="0"/>
    <n v="10.333333333333334"/>
    <e v="#N/A"/>
    <n v="10.333333333333334"/>
    <e v="#N/A"/>
    <n v="2.0816659994661348"/>
    <n v="0.20145154833543238"/>
    <n v="0.11630810566012879"/>
    <n v="1.2018504251546642"/>
    <s v="YES"/>
    <n v="688"/>
    <n v="958"/>
    <n v="12.70059"/>
    <x v="2"/>
    <n v="15.197551768200018"/>
    <n v="0.83569973596505431"/>
    <n v="0.30000000000000149"/>
    <n v="0.144000029490154"/>
    <n v="0.48000009830051099"/>
    <s v="hs"/>
    <x v="4"/>
  </r>
  <r>
    <x v="0"/>
    <n v="691"/>
    <x v="3"/>
    <x v="2"/>
    <n v="10"/>
    <n v="1"/>
    <n v="1"/>
    <n v="1"/>
    <n v="3"/>
    <n v="1"/>
    <n v="10"/>
    <n v="10"/>
    <n v="10"/>
    <n v="0"/>
    <n v="0"/>
    <n v="0"/>
    <n v="0"/>
    <n v="0"/>
    <s v="YES"/>
    <n v="691"/>
    <n v="910"/>
    <n v="14.60567"/>
    <x v="2"/>
    <n v="13.086106536592764"/>
    <n v="1.1161203646904503"/>
    <m/>
    <m/>
    <m/>
    <s v=""/>
    <x v="3"/>
  </r>
  <r>
    <x v="0"/>
    <n v="694"/>
    <x v="9"/>
    <x v="2"/>
    <n v="8"/>
    <n v="0"/>
    <n v="1"/>
    <n v="0"/>
    <n v="1"/>
    <n v="0"/>
    <n v="8.6666666666666661"/>
    <n v="8"/>
    <n v="8.6666666666666661"/>
    <n v="-0.66666666666666607"/>
    <n v="1.1547005383792495"/>
    <n v="0.13323467750529802"/>
    <n v="7.6923076923076789E-2"/>
    <n v="0.66666666666666541"/>
    <s v="YES"/>
    <n v="694"/>
    <n v="895"/>
    <n v="12.20163"/>
    <x v="2"/>
    <n v="12.468236537376663"/>
    <n v="0.97861714151977763"/>
    <n v="0.34934498589926055"/>
    <n v="0.160000032766837"/>
    <n v="0.45800008365649097"/>
    <s v=""/>
    <x v="4"/>
  </r>
  <r>
    <x v="0"/>
    <n v="707"/>
    <x v="1"/>
    <x v="1"/>
    <n v="10"/>
    <n v="0"/>
    <n v="0"/>
    <n v="0"/>
    <n v="0"/>
    <n v="0"/>
    <n v="11"/>
    <e v="#N/A"/>
    <n v="11"/>
    <e v="#N/A"/>
    <n v="1"/>
    <n v="9.0909090909090912E-2"/>
    <n v="5.2486388108147798E-2"/>
    <n v="0.57735026918962573"/>
    <s v="YES"/>
    <n v="707"/>
    <n v="871"/>
    <n v="11.02229"/>
    <x v="2"/>
    <n v="11.520009336683433"/>
    <n v="0.95679523148487966"/>
    <n v="0"/>
    <m/>
    <n v="0.67400011437361496"/>
    <s v="hs"/>
    <x v="6"/>
  </r>
  <r>
    <x v="0"/>
    <n v="737"/>
    <x v="1"/>
    <x v="4"/>
    <n v="11"/>
    <n v="1"/>
    <n v="1"/>
    <n v="1"/>
    <n v="3"/>
    <n v="1"/>
    <n v="11"/>
    <n v="11"/>
    <n v="11"/>
    <n v="0"/>
    <n v="0"/>
    <n v="0"/>
    <n v="0"/>
    <n v="0"/>
    <s v="YES"/>
    <n v="737"/>
    <n v="903"/>
    <n v="12.020200000000001"/>
    <x v="2"/>
    <n v="12.79532594314086"/>
    <n v="0.9394211646826881"/>
    <n v="0.22614837968084756"/>
    <n v="0.12799999917725796"/>
    <n v="0.56600007197884095"/>
    <s v=""/>
    <x v="2"/>
  </r>
  <r>
    <x v="0"/>
    <n v="769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769"/>
    <n v="990"/>
    <n v="15.55822"/>
    <x v="2"/>
    <n v="16.722392635147596"/>
    <n v="0.93038241234088093"/>
    <n v="0.27197800381730419"/>
    <n v="0.19800002365132796"/>
    <n v="0.72800013557100196"/>
    <s v=""/>
    <x v="1"/>
  </r>
  <r>
    <x v="0"/>
    <n v="916"/>
    <x v="9"/>
    <x v="9"/>
    <n v="9"/>
    <n v="1"/>
    <n v="0"/>
    <n v="0"/>
    <n v="1"/>
    <n v="0"/>
    <n v="8.3333333333333339"/>
    <n v="8"/>
    <n v="8.3333333333333339"/>
    <n v="-0.33333333333333393"/>
    <n v="0.57735026918962573"/>
    <n v="6.9282032302755078E-2"/>
    <n v="3.9999999999999994E-2"/>
    <n v="0.33333333333333331"/>
    <s v="YES"/>
    <n v="916"/>
    <n v="911"/>
    <n v="12.33771"/>
    <x v="2"/>
    <n v="13.127997247601053"/>
    <n v="0.93980138533732049"/>
    <m/>
    <m/>
    <m/>
    <s v=""/>
    <x v="5"/>
  </r>
  <r>
    <x v="0"/>
    <n v="945"/>
    <x v="5"/>
    <x v="1"/>
    <n v="10"/>
    <n v="0"/>
    <n v="0"/>
    <n v="0"/>
    <n v="0"/>
    <n v="0"/>
    <n v="11.666666666666666"/>
    <e v="#N/A"/>
    <n v="11.666666666666666"/>
    <e v="#N/A"/>
    <n v="1.5275252316519499"/>
    <n v="0.1309307341415957"/>
    <n v="7.5592894601845609E-2"/>
    <n v="0.88191710368819876"/>
    <s v="YES"/>
    <n v="945"/>
    <n v="937"/>
    <n v="13.10882"/>
    <x v="2"/>
    <n v="14.248272401981357"/>
    <n v="0.92002873261863627"/>
    <n v="0.30239519746306476"/>
    <n v="0.20200003122955201"/>
    <n v="0.66800013004249104"/>
    <s v="hs"/>
    <x v="5"/>
  </r>
  <r>
    <x v="0"/>
    <n v="962"/>
    <x v="0"/>
    <x v="1"/>
    <n v="12"/>
    <n v="1"/>
    <n v="1"/>
    <n v="1"/>
    <n v="3"/>
    <n v="1"/>
    <n v="12"/>
    <n v="12"/>
    <n v="12"/>
    <n v="0"/>
    <n v="0"/>
    <n v="0"/>
    <n v="0"/>
    <n v="0"/>
    <s v="YES"/>
    <n v="962"/>
    <n v="934"/>
    <n v="14.51496"/>
    <x v="2"/>
    <n v="14.115927197419328"/>
    <n v="1.028268267255843"/>
    <n v="0.15102041933357863"/>
    <n v="0.18500003957641997"/>
    <n v="1.2250001714522201"/>
    <s v=""/>
    <x v="1"/>
  </r>
  <r>
    <x v="0"/>
    <n v="999"/>
    <x v="3"/>
    <x v="1"/>
    <n v="9"/>
    <n v="0"/>
    <n v="0"/>
    <n v="0"/>
    <n v="0"/>
    <n v="0"/>
    <n v="10.333333333333334"/>
    <e v="#N/A"/>
    <n v="10.333333333333334"/>
    <e v="#N/A"/>
    <n v="1.5275252316519499"/>
    <n v="0.14782502241793063"/>
    <n v="8.5346816485954727E-2"/>
    <n v="0.88191710368819887"/>
    <s v="YES"/>
    <n v="999"/>
    <n v="966"/>
    <n v="13.834569999999999"/>
    <x v="2"/>
    <n v="15.569814481677048"/>
    <n v="0.88855072848047556"/>
    <n v="0.22864323075878043"/>
    <n v="0.18200004741085696"/>
    <n v="0.79600015625596099"/>
    <s v=""/>
    <x v="3"/>
  </r>
  <r>
    <x v="0"/>
    <n v="1015"/>
    <x v="1"/>
    <x v="4"/>
    <n v="10"/>
    <n v="1"/>
    <n v="0"/>
    <n v="0"/>
    <n v="1"/>
    <n v="0"/>
    <n v="10.666666666666666"/>
    <n v="11"/>
    <n v="10.666666666666666"/>
    <n v="0.33333333333333393"/>
    <n v="0.57735026918962573"/>
    <n v="5.4126587736527412E-2"/>
    <n v="3.125E-2"/>
    <n v="0.33333333333333331"/>
    <s v="YES"/>
    <n v="1015"/>
    <n v="946"/>
    <n v="14.560309999999999"/>
    <x v="2"/>
    <n v="14.650188306164711"/>
    <n v="0.99386504089323602"/>
    <n v="0.13213701861987107"/>
    <n v="0.16200000951973004"/>
    <n v="1.22600018686488"/>
    <s v="hs"/>
    <x v="2"/>
  </r>
  <r>
    <x v="0"/>
    <n v="1045"/>
    <x v="1"/>
    <x v="4"/>
    <n v="12"/>
    <n v="1"/>
    <n v="0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1045"/>
    <n v="961"/>
    <n v="16.601479999999999"/>
    <x v="2"/>
    <n v="15.336457594156688"/>
    <n v="1.0824846544957876"/>
    <m/>
    <m/>
    <m/>
    <s v=""/>
    <x v="2"/>
  </r>
  <r>
    <x v="0"/>
    <n v="1051"/>
    <x v="2"/>
    <x v="3"/>
    <n v="9"/>
    <n v="1"/>
    <n v="1"/>
    <n v="1"/>
    <n v="3"/>
    <n v="1"/>
    <n v="9"/>
    <n v="9"/>
    <n v="9"/>
    <n v="0"/>
    <n v="0"/>
    <n v="0"/>
    <n v="0"/>
    <n v="0"/>
    <s v="YES"/>
    <n v="1051"/>
    <n v="935"/>
    <n v="10.5687"/>
    <x v="2"/>
    <n v="14.15995221103123"/>
    <n v="0.74637963762098813"/>
    <m/>
    <m/>
    <m/>
    <s v=""/>
    <x v="4"/>
  </r>
  <r>
    <x v="0"/>
    <n v="1078"/>
    <x v="6"/>
    <x v="12"/>
    <n v="8"/>
    <n v="1"/>
    <n v="0"/>
    <n v="0"/>
    <n v="1"/>
    <n v="0"/>
    <n v="7.333333333333333"/>
    <n v="7"/>
    <n v="7.333333333333333"/>
    <n v="-0.33333333333333304"/>
    <n v="0.57735026918962584"/>
    <n v="7.8729582162221715E-2"/>
    <n v="4.545454545454547E-2"/>
    <n v="0.33333333333333343"/>
    <s v="YES"/>
    <n v="1078"/>
    <n v="929"/>
    <n v="12.11092"/>
    <x v="2"/>
    <n v="13.897149442838549"/>
    <n v="0.87146792583719213"/>
    <m/>
    <m/>
    <m/>
    <s v=""/>
    <x v="10"/>
  </r>
  <r>
    <x v="0"/>
    <n v="1465"/>
    <x v="3"/>
    <x v="2"/>
    <n v="10"/>
    <n v="1"/>
    <n v="1"/>
    <n v="1"/>
    <n v="3"/>
    <n v="1"/>
    <n v="10"/>
    <n v="10"/>
    <n v="10"/>
    <n v="0"/>
    <n v="0"/>
    <n v="0"/>
    <n v="0"/>
    <n v="0"/>
    <s v="YES"/>
    <n v="1465"/>
    <n v="987"/>
    <n v="14.016"/>
    <x v="2"/>
    <n v="16.575357887652469"/>
    <n v="0.84559260168017125"/>
    <m/>
    <m/>
    <m/>
    <s v=""/>
    <x v="3"/>
  </r>
  <r>
    <x v="0"/>
    <n v="1467"/>
    <x v="9"/>
    <x v="4"/>
    <n v="8"/>
    <n v="0"/>
    <n v="1"/>
    <n v="0"/>
    <n v="1"/>
    <n v="0"/>
    <n v="9"/>
    <n v="8"/>
    <n v="9"/>
    <n v="-1"/>
    <n v="1.7320508075688772"/>
    <n v="0.19245008972987523"/>
    <n v="0.1111111111111111"/>
    <n v="1"/>
    <s v="YES"/>
    <n v="1467"/>
    <n v="927"/>
    <n v="14.242800000000001"/>
    <x v="2"/>
    <n v="13.810265451163213"/>
    <n v="1.0313197852978528"/>
    <m/>
    <m/>
    <m/>
    <s v=""/>
    <x v="5"/>
  </r>
  <r>
    <x v="0"/>
    <n v="1512"/>
    <x v="0"/>
    <x v="1"/>
    <n v="12"/>
    <n v="1"/>
    <n v="1"/>
    <n v="1"/>
    <n v="3"/>
    <n v="1"/>
    <n v="12"/>
    <n v="12"/>
    <n v="12"/>
    <n v="0"/>
    <n v="0"/>
    <n v="0"/>
    <n v="0"/>
    <n v="0"/>
    <s v="YES"/>
    <n v="1512"/>
    <n v="958"/>
    <n v="14.92319"/>
    <x v="2"/>
    <n v="15.197551768200018"/>
    <n v="0.98194697590870494"/>
    <n v="0.21467885548239016"/>
    <n v="0.2339999837104989"/>
    <n v="1.0900001454949699"/>
    <s v=""/>
    <x v="1"/>
  </r>
  <r>
    <x v="0"/>
    <n v="1544"/>
    <x v="1"/>
    <x v="4"/>
    <n v="10"/>
    <n v="1"/>
    <n v="0"/>
    <n v="0"/>
    <n v="1"/>
    <n v="0"/>
    <n v="10.666666666666666"/>
    <n v="11"/>
    <n v="10.666666666666666"/>
    <n v="0.33333333333333393"/>
    <n v="0.57735026918962573"/>
    <n v="5.4126587736527412E-2"/>
    <n v="3.125E-2"/>
    <n v="0.33333333333333331"/>
    <s v="YES"/>
    <n v="1544"/>
    <n v="949"/>
    <n v="14.96855"/>
    <x v="2"/>
    <n v="14.785794918457931"/>
    <n v="1.0123601796555373"/>
    <n v="0.27139362266747485"/>
    <n v="0.22200001504824807"/>
    <n v="0.81800011682755602"/>
    <s v=""/>
    <x v="2"/>
  </r>
  <r>
    <x v="0"/>
    <n v="1550"/>
    <x v="6"/>
    <x v="12"/>
    <n v="7"/>
    <n v="1"/>
    <n v="1"/>
    <n v="1"/>
    <n v="3"/>
    <n v="1"/>
    <n v="7"/>
    <n v="7"/>
    <n v="7"/>
    <n v="0"/>
    <n v="0"/>
    <n v="0"/>
    <n v="0"/>
    <n v="0"/>
    <s v="YES"/>
    <n v="1550"/>
    <n v="814"/>
    <n v="8.8904099999999993"/>
    <x v="2"/>
    <n v="9.4605637865042294"/>
    <n v="0.93973363539733534"/>
    <n v="0.19088317508293756"/>
    <n v="0.13400001054459298"/>
    <n v="0.702000113348758"/>
    <s v=""/>
    <x v="10"/>
  </r>
  <r>
    <x v="0"/>
    <n v="1586"/>
    <x v="1"/>
    <x v="4"/>
    <n v="8"/>
    <n v="1"/>
    <n v="0"/>
    <n v="0"/>
    <n v="1"/>
    <n v="0"/>
    <n v="10"/>
    <n v="11"/>
    <n v="10"/>
    <n v="1"/>
    <n v="1.7320508075688772"/>
    <n v="0.17320508075688773"/>
    <n v="0.1"/>
    <n v="1"/>
    <s v="YES"/>
    <n v="1586"/>
    <n v="897"/>
    <n v="12.06556"/>
    <x v="2"/>
    <n v="12.549488047197244"/>
    <n v="0.96143842319485517"/>
    <n v="0.25590552186851179"/>
    <n v="0.13000003000258098"/>
    <n v="0.50800009727565398"/>
    <s v=""/>
    <x v="3"/>
  </r>
  <r>
    <x v="0"/>
    <n v="1601"/>
    <x v="2"/>
    <x v="2"/>
    <n v="9"/>
    <n v="0"/>
    <n v="1"/>
    <n v="0"/>
    <n v="1"/>
    <n v="0"/>
    <n v="9.3333333333333339"/>
    <n v="9"/>
    <n v="9.3333333333333339"/>
    <n v="-0.33333333333333393"/>
    <n v="0.57735026918962573"/>
    <n v="6.1858957413174182E-2"/>
    <n v="3.5714285714285712E-2"/>
    <n v="0.33333333333333331"/>
    <s v="YES"/>
    <n v="1601"/>
    <n v="860"/>
    <n v="9.9790320000000001"/>
    <x v="2"/>
    <n v="11.101725712325315"/>
    <n v="0.89887214461812159"/>
    <n v="0.26540285422909743"/>
    <n v="0.11200002293678601"/>
    <n v="0.42200006952489999"/>
    <s v=""/>
    <x v="4"/>
  </r>
  <r>
    <x v="0"/>
    <n v="1652"/>
    <x v="2"/>
    <x v="12"/>
    <n v="9"/>
    <n v="0"/>
    <n v="1"/>
    <n v="0"/>
    <n v="1"/>
    <n v="0"/>
    <n v="8.3333333333333339"/>
    <n v="9"/>
    <n v="8.3333333333333339"/>
    <n v="0.66666666666666607"/>
    <n v="1.1547005383792495"/>
    <n v="0.13856406460550993"/>
    <n v="7.9999999999999863E-2"/>
    <n v="0.66666666666666552"/>
    <s v="YES"/>
    <n v="1652"/>
    <n v="893"/>
    <n v="11.249090000000001"/>
    <x v="2"/>
    <n v="12.387331082688641"/>
    <n v="0.90811248402980538"/>
    <m/>
    <m/>
    <m/>
    <s v=""/>
    <x v="4"/>
  </r>
  <r>
    <x v="0"/>
    <n v="1654"/>
    <x v="1"/>
    <x v="2"/>
    <n v="12"/>
    <n v="0"/>
    <n v="0"/>
    <n v="0"/>
    <n v="0"/>
    <n v="0"/>
    <n v="11"/>
    <e v="#N/A"/>
    <n v="11"/>
    <e v="#N/A"/>
    <n v="1"/>
    <n v="9.0909090909090912E-2"/>
    <n v="5.2486388108147798E-2"/>
    <n v="0.57735026918962573"/>
    <s v="YES"/>
    <n v="1654"/>
    <n v="965"/>
    <n v="13.97064"/>
    <x v="2"/>
    <n v="15.522957978593736"/>
    <n v="0.89999857110130732"/>
    <m/>
    <m/>
    <m/>
    <s v=""/>
    <x v="2"/>
  </r>
  <r>
    <x v="0"/>
    <n v="1736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1736"/>
    <n v="991"/>
    <n v="15.78501"/>
    <x v="2"/>
    <n v="16.771593765181816"/>
    <n v="0.94117531231706886"/>
    <n v="0.18507462517929588"/>
    <n v="0.24800003727049003"/>
    <n v="1.34000021359078"/>
    <s v=""/>
    <x v="1"/>
  </r>
  <r>
    <x v="0"/>
    <n v="1764"/>
    <x v="6"/>
    <x v="3"/>
    <n v="8"/>
    <n v="0"/>
    <n v="0"/>
    <n v="0"/>
    <n v="0"/>
    <n v="0"/>
    <n v="8"/>
    <e v="#N/A"/>
    <n v="8"/>
    <e v="#N/A"/>
    <n v="1"/>
    <n v="0.125"/>
    <n v="7.216878364870323E-2"/>
    <n v="0.57735026918962584"/>
    <s v="YES"/>
    <n v="1764"/>
    <n v="910"/>
    <n v="14.560309999999999"/>
    <x v="2"/>
    <n v="13.086106536592764"/>
    <n v="1.1126540930478375"/>
    <n v="0.14312973830188599"/>
    <n v="0.14999998678506399"/>
    <n v="1.04800014703225"/>
    <s v=""/>
    <x v="4"/>
  </r>
  <r>
    <x v="0"/>
    <n v="1781"/>
    <x v="0"/>
    <x v="1"/>
    <n v="12"/>
    <n v="1"/>
    <n v="1"/>
    <n v="1"/>
    <n v="3"/>
    <n v="1"/>
    <n v="12"/>
    <n v="12"/>
    <n v="12"/>
    <n v="0"/>
    <n v="0"/>
    <n v="0"/>
    <n v="0"/>
    <n v="0"/>
    <s v="YES"/>
    <n v="1781"/>
    <n v="964"/>
    <n v="17.145790000000002"/>
    <x v="2"/>
    <n v="15.476194125677774"/>
    <n v="1.1078815541317144"/>
    <n v="0.23376620526626818"/>
    <n v="0.28800000490788402"/>
    <n v="1.23200017119601"/>
    <s v=""/>
    <x v="1"/>
  </r>
  <r>
    <x v="0"/>
    <n v="1825"/>
    <x v="6"/>
    <x v="9"/>
    <n v="6"/>
    <n v="0"/>
    <n v="0"/>
    <n v="0"/>
    <n v="0"/>
    <n v="0"/>
    <n v="7"/>
    <e v="#N/A"/>
    <n v="7"/>
    <e v="#N/A"/>
    <n v="1"/>
    <n v="0.14285714285714285"/>
    <n v="8.2478609884232251E-2"/>
    <n v="0.57735026918962573"/>
    <s v="YES"/>
    <n v="1825"/>
    <n v="878"/>
    <n v="10.88622"/>
    <x v="2"/>
    <n v="11.791499618675036"/>
    <n v="0.92322608252123584"/>
    <n v="0.24056606931739233"/>
    <n v="0.10200003102743804"/>
    <n v="0.42400007331401202"/>
    <s v=""/>
    <x v="10"/>
  </r>
  <r>
    <x v="0"/>
    <n v="1828"/>
    <x v="3"/>
    <x v="3"/>
    <n v="11"/>
    <n v="0"/>
    <n v="0"/>
    <n v="0"/>
    <n v="0"/>
    <n v="0"/>
    <n v="10"/>
    <e v="#N/A"/>
    <n v="10"/>
    <e v="#N/A"/>
    <n v="1"/>
    <n v="0.1"/>
    <n v="5.7735026918962581E-2"/>
    <n v="0.57735026918962584"/>
    <s v="YES"/>
    <n v="1828"/>
    <n v="1024"/>
    <n v="18.007619999999999"/>
    <x v="2"/>
    <n v="18.449001825001083"/>
    <n v="0.97607557150311797"/>
    <n v="0.16808148501762268"/>
    <n v="0.19800002365132297"/>
    <n v="1.17800020407104"/>
    <s v="only one developed teste"/>
    <x v="6"/>
  </r>
  <r>
    <x v="0"/>
    <n v="1831"/>
    <x v="1"/>
    <x v="4"/>
    <n v="11"/>
    <n v="1"/>
    <n v="1"/>
    <n v="1"/>
    <n v="3"/>
    <n v="1"/>
    <n v="11"/>
    <n v="11"/>
    <n v="11"/>
    <n v="0"/>
    <n v="0"/>
    <n v="0"/>
    <n v="0"/>
    <n v="0"/>
    <s v="YES"/>
    <n v="1831"/>
    <n v="956"/>
    <n v="14.106719999999999"/>
    <x v="2"/>
    <n v="15.105408221820207"/>
    <n v="0.933885386799572"/>
    <n v="0.30523257504630336"/>
    <n v="0.21000004638600001"/>
    <n v="0.68800011386118698"/>
    <s v=""/>
    <x v="2"/>
  </r>
  <r>
    <x v="0"/>
    <n v="1832"/>
    <x v="3"/>
    <x v="4"/>
    <n v="11"/>
    <n v="0"/>
    <n v="0"/>
    <n v="1"/>
    <n v="1"/>
    <n v="0"/>
    <n v="10.666666666666666"/>
    <n v="11"/>
    <n v="10.666666666666666"/>
    <n v="0.33333333333333393"/>
    <n v="0.57735026918962573"/>
    <n v="5.4126587736527412E-2"/>
    <n v="3.125E-2"/>
    <n v="0.33333333333333331"/>
    <s v="YES"/>
    <n v="1832"/>
    <n v="960"/>
    <n v="14.65103"/>
    <x v="2"/>
    <n v="15.29006346809197"/>
    <n v="0.95820596366878819"/>
    <n v="0.19430491587980842"/>
    <n v="0.23200011510244301"/>
    <n v="1.19400023438394"/>
    <s v="hook scars"/>
    <x v="2"/>
  </r>
  <r>
    <x v="0"/>
    <n v="1836"/>
    <x v="2"/>
    <x v="1"/>
    <n v="10"/>
    <n v="0"/>
    <n v="0"/>
    <n v="0"/>
    <n v="0"/>
    <n v="0"/>
    <n v="10.333333333333334"/>
    <e v="#N/A"/>
    <n v="10.333333333333334"/>
    <e v="#N/A"/>
    <n v="1.5275252316519499"/>
    <n v="0.14782502241793063"/>
    <n v="8.5346816485954727E-2"/>
    <n v="0.88191710368819887"/>
    <s v="YES"/>
    <n v="1836"/>
    <n v="960"/>
    <n v="14.877829999999999"/>
    <x v="2"/>
    <n v="15.29006346809197"/>
    <n v="0.97303912642663393"/>
    <n v="0.2841409536849519"/>
    <n v="0.258000029179839"/>
    <n v="0.90800015215653396"/>
    <s v="hs"/>
    <x v="0"/>
  </r>
  <r>
    <x v="0"/>
    <n v="1842"/>
    <x v="2"/>
    <x v="4"/>
    <n v="10"/>
    <n v="0"/>
    <n v="0"/>
    <n v="0"/>
    <n v="0"/>
    <n v="0"/>
    <n v="10"/>
    <e v="#N/A"/>
    <n v="10"/>
    <e v="#N/A"/>
    <n v="1"/>
    <n v="0.1"/>
    <n v="5.7735026918962581E-2"/>
    <n v="0.57735026918962584"/>
    <s v="YES"/>
    <n v="1842"/>
    <n v="938"/>
    <n v="13.42633"/>
    <x v="2"/>
    <n v="14.292567754539366"/>
    <n v="0.93939243322710531"/>
    <n v="0.25838925352486841"/>
    <n v="0.15400002139950097"/>
    <n v="0.59600010177930796"/>
    <s v=""/>
    <x v="3"/>
  </r>
  <r>
    <x v="0"/>
    <n v="1849"/>
    <x v="0"/>
    <x v="1"/>
    <n v="12"/>
    <n v="1"/>
    <n v="1"/>
    <n v="1"/>
    <n v="3"/>
    <n v="1"/>
    <n v="12"/>
    <n v="12"/>
    <n v="12"/>
    <n v="0"/>
    <n v="0"/>
    <n v="0"/>
    <n v="0"/>
    <n v="0"/>
    <s v="YES"/>
    <n v="1849"/>
    <n v="977"/>
    <n v="14.696389999999999"/>
    <x v="2"/>
    <n v="16.091375907369859"/>
    <n v="0.91330847558343631"/>
    <n v="0.24507042360786296"/>
    <n v="0.17400003225440797"/>
    <n v="0.710000128505206"/>
    <s v="hs"/>
    <x v="1"/>
  </r>
  <r>
    <x v="0"/>
    <n v="1909"/>
    <x v="1"/>
    <x v="1"/>
    <n v="13"/>
    <n v="0"/>
    <n v="0"/>
    <n v="0"/>
    <n v="0"/>
    <n v="0"/>
    <n v="12"/>
    <e v="#N/A"/>
    <n v="12"/>
    <e v="#N/A"/>
    <n v="1"/>
    <n v="8.3333333333333329E-2"/>
    <n v="4.8112522432468816E-2"/>
    <n v="0.57735026918962573"/>
    <s v="YES"/>
    <n v="1909"/>
    <n v="937"/>
    <n v="13.69849"/>
    <x v="2"/>
    <n v="14.248272401981357"/>
    <n v="0.96141410084882262"/>
    <n v="0.2205881838411263"/>
    <n v="0.14999998678506499"/>
    <n v="0.68000009870473899"/>
    <s v=""/>
    <x v="3"/>
  </r>
  <r>
    <x v="0"/>
    <n v="1912"/>
    <x v="9"/>
    <x v="2"/>
    <n v="10"/>
    <n v="0"/>
    <n v="0"/>
    <n v="1"/>
    <n v="1"/>
    <n v="0"/>
    <n v="9.3333333333333339"/>
    <n v="10"/>
    <n v="9.3333333333333339"/>
    <n v="0.66666666666666607"/>
    <n v="1.1547005383792557"/>
    <n v="0.12371791482634882"/>
    <n v="7.1428571428571688E-2"/>
    <n v="0.66666666666666918"/>
    <s v="YES"/>
    <n v="1912"/>
    <n v="985"/>
    <n v="15.51286"/>
    <x v="2"/>
    <n v="16.477807719669475"/>
    <n v="0.94143955700383486"/>
    <n v="0.25227969045926812"/>
    <n v="0.16600007117038496"/>
    <n v="0.65800013813314295"/>
    <s v=""/>
    <x v="3"/>
  </r>
  <r>
    <x v="0"/>
    <n v="1942"/>
    <x v="0"/>
    <x v="1"/>
    <n v="12"/>
    <n v="1"/>
    <n v="1"/>
    <n v="1"/>
    <n v="3"/>
    <n v="1"/>
    <n v="12"/>
    <n v="12"/>
    <n v="12"/>
    <n v="0"/>
    <n v="0"/>
    <n v="0"/>
    <n v="0"/>
    <n v="0"/>
    <s v="YES"/>
    <n v="1942"/>
    <n v="994"/>
    <n v="16.918990000000001"/>
    <x v="2"/>
    <n v="16.919767018198421"/>
    <n v="0.99995407630627631"/>
    <n v="0.29019605597915937"/>
    <n v="0.2960000200643319"/>
    <n v="1.0200001480571099"/>
    <s v="hook scars"/>
    <x v="1"/>
  </r>
  <r>
    <x v="0"/>
    <n v="1952"/>
    <x v="3"/>
    <x v="2"/>
    <n v="9"/>
    <n v="1"/>
    <n v="0"/>
    <n v="0"/>
    <n v="1"/>
    <n v="0"/>
    <n v="9.6666666666666661"/>
    <n v="10"/>
    <n v="9.6666666666666661"/>
    <n v="0.33333333333333393"/>
    <n v="0.57735026918962573"/>
    <n v="5.972588991616818E-2"/>
    <n v="3.4482758620689655E-2"/>
    <n v="0.33333333333333331"/>
    <s v="YES"/>
    <n v="1952"/>
    <n v="859"/>
    <n v="13.15418"/>
    <x v="2"/>
    <n v="11.064202270736484"/>
    <n v="1.188895473719896"/>
    <n v="0.36071428502458647"/>
    <n v="0.20200003122955201"/>
    <n v="0.56000008764771703"/>
    <s v=""/>
    <x v="3"/>
  </r>
  <r>
    <x v="0"/>
    <n v="1953"/>
    <x v="2"/>
    <x v="9"/>
    <n v="8"/>
    <n v="0"/>
    <n v="0"/>
    <n v="1"/>
    <n v="1"/>
    <n v="0"/>
    <n v="8.3333333333333339"/>
    <n v="8"/>
    <n v="8.3333333333333339"/>
    <n v="-0.33333333333333393"/>
    <n v="0.57735026918962573"/>
    <n v="6.9282032302755078E-2"/>
    <n v="3.9999999999999994E-2"/>
    <n v="0.33333333333333331"/>
    <s v="YES"/>
    <n v="1953"/>
    <n v="894"/>
    <n v="12.24699"/>
    <x v="2"/>
    <n v="12.427740597124096"/>
    <n v="0.98545587625429487"/>
    <n v="0.18739908375650446"/>
    <n v="0.23200011510244001"/>
    <n v="1.23800026367198"/>
    <s v="hs"/>
    <x v="5"/>
  </r>
  <r>
    <x v="0"/>
    <n v="2057"/>
    <x v="1"/>
    <x v="4"/>
    <n v="12"/>
    <n v="1"/>
    <n v="0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2057"/>
    <n v="908"/>
    <n v="14.74175"/>
    <x v="2"/>
    <n v="13.002588523496595"/>
    <n v="1.1337550191148953"/>
    <n v="0.15197569338214198"/>
    <n v="0.20000005447665981"/>
    <n v="1.3160002762662899"/>
    <s v=""/>
    <x v="2"/>
  </r>
  <r>
    <x v="0"/>
    <n v="2074"/>
    <x v="0"/>
    <x v="0"/>
    <n v="10"/>
    <n v="0"/>
    <n v="0"/>
    <n v="0"/>
    <n v="0"/>
    <n v="0"/>
    <n v="11.666666666666666"/>
    <e v="#N/A"/>
    <n v="11.666666666666666"/>
    <e v="#N/A"/>
    <n v="1.5275252316519499"/>
    <n v="0.1309307341415957"/>
    <n v="7.5592894601845609E-2"/>
    <n v="0.88191710368819876"/>
    <s v="YES"/>
    <n v="2074"/>
    <n v="915"/>
    <n v="12.11092"/>
    <x v="2"/>
    <n v="13.296440170585385"/>
    <n v="0.91083928063633057"/>
    <n v="0.20121953079156221"/>
    <n v="6.6000016895847002E-2"/>
    <n v="0.32800005365391"/>
    <s v="hs"/>
    <x v="1"/>
  </r>
  <r>
    <x v="0"/>
    <n v="2086"/>
    <x v="3"/>
    <x v="4"/>
    <n v="10"/>
    <n v="0"/>
    <n v="1"/>
    <n v="0"/>
    <n v="1"/>
    <n v="0"/>
    <n v="10.333333333333334"/>
    <n v="10"/>
    <n v="10.333333333333334"/>
    <n v="-0.33333333333333393"/>
    <n v="0.57735026918962573"/>
    <n v="5.5872606695770231E-2"/>
    <n v="3.2258064516129031E-2"/>
    <n v="0.33333333333333337"/>
    <s v="YES"/>
    <n v="2086"/>
    <n v="901"/>
    <n v="11.20373"/>
    <x v="2"/>
    <n v="12.713032046651735"/>
    <n v="0.88127914402219698"/>
    <m/>
    <m/>
    <m/>
    <s v=""/>
    <x v="3"/>
  </r>
  <r>
    <x v="0"/>
    <n v="2095"/>
    <x v="0"/>
    <x v="4"/>
    <n v="12"/>
    <n v="0"/>
    <n v="1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2095"/>
    <n v="1001"/>
    <n v="15.694290000000001"/>
    <x v="2"/>
    <n v="17.268839991495529"/>
    <n v="0.90882132255143044"/>
    <n v="0.26185565608069966"/>
    <n v="0.25400002160161494"/>
    <n v="0.97000013443794497"/>
    <s v="hook scar"/>
    <x v="1"/>
  </r>
  <r>
    <x v="0"/>
    <n v="2145"/>
    <x v="5"/>
    <x v="0"/>
    <n v="13"/>
    <n v="1"/>
    <n v="1"/>
    <n v="1"/>
    <n v="3"/>
    <n v="1"/>
    <n v="13"/>
    <n v="13"/>
    <n v="13"/>
    <n v="0"/>
    <n v="0"/>
    <n v="0"/>
    <n v="0"/>
    <n v="0"/>
    <s v="YES"/>
    <n v="2145"/>
    <n v="937"/>
    <n v="13.517049999999999"/>
    <x v="2"/>
    <n v="14.248272401981357"/>
    <n v="0.94867992544277335"/>
    <n v="0.16000000648868729"/>
    <n v="0.16000003276683394"/>
    <n v="1.00000016423841"/>
    <s v=""/>
    <x v="0"/>
  </r>
  <r>
    <x v="0"/>
    <n v="2153"/>
    <x v="0"/>
    <x v="1"/>
    <n v="4"/>
    <n v="1"/>
    <n v="0"/>
    <n v="0"/>
    <n v="1"/>
    <n v="0"/>
    <n v="9.3333333333333339"/>
    <n v="12"/>
    <n v="9.3333333333333339"/>
    <n v="2.6666666666666661"/>
    <n v="4.6188021535170067"/>
    <n v="0.49487165930539356"/>
    <n v="0.28571428571428575"/>
    <n v="2.6666666666666674"/>
    <s v="YES"/>
    <n v="2153"/>
    <n v="938"/>
    <n v="12.56451"/>
    <x v="2"/>
    <n v="14.292567754539366"/>
    <n v="0.87909396098608461"/>
    <m/>
    <m/>
    <m/>
    <s v=""/>
    <x v="2"/>
  </r>
  <r>
    <x v="0"/>
    <n v="2233"/>
    <x v="3"/>
    <x v="2"/>
    <n v="11"/>
    <n v="1"/>
    <n v="0"/>
    <n v="0"/>
    <n v="1"/>
    <n v="0"/>
    <n v="10.333333333333334"/>
    <n v="10"/>
    <n v="10.333333333333334"/>
    <n v="-0.33333333333333393"/>
    <n v="0.57735026918962573"/>
    <n v="5.5872606695770231E-2"/>
    <n v="3.2258064516129031E-2"/>
    <n v="0.33333333333333337"/>
    <s v="YES"/>
    <n v="2233"/>
    <n v="994"/>
    <n v="13.42633"/>
    <x v="2"/>
    <n v="16.919767018198421"/>
    <n v="0.79352924810129011"/>
    <m/>
    <m/>
    <m/>
    <s v=""/>
    <x v="3"/>
  </r>
  <r>
    <x v="0"/>
    <n v="2260"/>
    <x v="0"/>
    <x v="1"/>
    <n v="12"/>
    <n v="1"/>
    <n v="1"/>
    <n v="1"/>
    <n v="3"/>
    <n v="1"/>
    <n v="12"/>
    <n v="12"/>
    <n v="12"/>
    <n v="0"/>
    <n v="0"/>
    <n v="0"/>
    <n v="0"/>
    <n v="0"/>
    <s v="YES"/>
    <n v="2260"/>
    <n v="970"/>
    <n v="15.286060000000001"/>
    <x v="2"/>
    <n v="15.758168742872309"/>
    <n v="0.97004038028937523"/>
    <m/>
    <m/>
    <m/>
    <s v=""/>
    <x v="1"/>
  </r>
  <r>
    <x v="0"/>
    <n v="2289"/>
    <x v="1"/>
    <x v="1"/>
    <n v="13"/>
    <n v="0"/>
    <n v="0"/>
    <n v="0"/>
    <n v="0"/>
    <n v="0"/>
    <n v="12"/>
    <e v="#N/A"/>
    <n v="12"/>
    <e v="#N/A"/>
    <n v="1"/>
    <n v="8.3333333333333329E-2"/>
    <n v="4.8112522432468816E-2"/>
    <n v="0.57735026918962573"/>
    <s v="YES"/>
    <n v="2289"/>
    <n v="972"/>
    <n v="15.694290000000001"/>
    <x v="2"/>
    <n v="15.852904045591423"/>
    <n v="0.98999463788241804"/>
    <n v="0.21485944647222036"/>
    <n v="0.21400005396422406"/>
    <n v="0.99600021073261302"/>
    <s v=""/>
    <x v="1"/>
  </r>
  <r>
    <x v="0"/>
    <n v="2291"/>
    <x v="3"/>
    <x v="4"/>
    <n v="10"/>
    <n v="0"/>
    <n v="1"/>
    <n v="0"/>
    <n v="1"/>
    <n v="0"/>
    <n v="10.333333333333334"/>
    <n v="10"/>
    <n v="10.333333333333334"/>
    <n v="-0.33333333333333393"/>
    <n v="0.57735026918962573"/>
    <n v="5.5872606695770231E-2"/>
    <n v="3.2258064516129031E-2"/>
    <n v="0.33333333333333337"/>
    <s v="YES"/>
    <n v="2291"/>
    <n v="958"/>
    <n v="14.92319"/>
    <x v="2"/>
    <n v="15.197551768200018"/>
    <n v="0.98194697590870494"/>
    <m/>
    <m/>
    <m/>
    <s v=""/>
    <x v="3"/>
  </r>
  <r>
    <x v="0"/>
    <n v="2295"/>
    <x v="5"/>
    <x v="1"/>
    <n v="12"/>
    <n v="0"/>
    <n v="0"/>
    <n v="1"/>
    <n v="1"/>
    <n v="0"/>
    <n v="12.333333333333334"/>
    <n v="12"/>
    <n v="12.333333333333334"/>
    <n v="-0.33333333333333393"/>
    <n v="0.57735026918962573"/>
    <n v="4.6812183988348029E-2"/>
    <n v="2.7027027027027025E-2"/>
    <n v="0.33333333333333331"/>
    <s v="YES"/>
    <n v="2295"/>
    <n v="985"/>
    <n v="14.96855"/>
    <x v="2"/>
    <n v="16.477807719669475"/>
    <n v="0.90840664332623078"/>
    <n v="0.16958044817145154"/>
    <n v="0.19400007014553089"/>
    <n v="1.1440002207647799"/>
    <s v=""/>
    <x v="1"/>
  </r>
  <r>
    <x v="0"/>
    <n v="2338"/>
    <x v="1"/>
    <x v="1"/>
    <n v="11"/>
    <n v="0"/>
    <n v="1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2338"/>
    <n v="1015"/>
    <n v="16.102530000000002"/>
    <x v="2"/>
    <n v="17.981096961868118"/>
    <n v="0.89552545287687801"/>
    <m/>
    <m/>
    <m/>
    <s v=""/>
    <x v="2"/>
  </r>
  <r>
    <x v="0"/>
    <n v="2367"/>
    <x v="1"/>
    <x v="4"/>
    <n v="12"/>
    <n v="1"/>
    <n v="0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2367"/>
    <n v="930"/>
    <n v="15.422140000000001"/>
    <x v="2"/>
    <n v="13.940725644102987"/>
    <n v="1.1062652256214267"/>
    <n v="0.28110598274529242"/>
    <n v="0.24400002969226697"/>
    <n v="0.86800013044671898"/>
    <s v=""/>
    <x v="2"/>
  </r>
  <r>
    <x v="0"/>
    <n v="2374"/>
    <x v="1"/>
    <x v="1"/>
    <n v="10"/>
    <n v="0"/>
    <n v="0"/>
    <n v="0"/>
    <n v="0"/>
    <n v="0"/>
    <n v="11"/>
    <e v="#N/A"/>
    <n v="11"/>
    <e v="#N/A"/>
    <n v="1"/>
    <n v="9.0909090909090912E-2"/>
    <n v="5.2486388108147798E-2"/>
    <n v="0.57735026918962573"/>
    <s v="YES"/>
    <n v="2374"/>
    <n v="940"/>
    <n v="14.4696"/>
    <x v="2"/>
    <n v="14.381429411807199"/>
    <n v="1.0061308640238789"/>
    <n v="0.2080925252963059"/>
    <n v="0.21600008478955002"/>
    <n v="1.03800020919533"/>
    <s v=""/>
    <x v="2"/>
  </r>
  <r>
    <x v="0"/>
    <n v="2378"/>
    <x v="3"/>
    <x v="2"/>
    <n v="10"/>
    <n v="1"/>
    <n v="1"/>
    <n v="1"/>
    <n v="3"/>
    <n v="1"/>
    <n v="10"/>
    <n v="10"/>
    <n v="10"/>
    <n v="0"/>
    <n v="0"/>
    <n v="0"/>
    <n v="0"/>
    <n v="0"/>
    <s v="YES"/>
    <n v="2378"/>
    <n v="930"/>
    <n v="12.292350000000001"/>
    <x v="2"/>
    <n v="13.940725644102987"/>
    <n v="0.88175826092666421"/>
    <n v="0.30726257489520492"/>
    <n v="0.11000001914767402"/>
    <n v="0.35800005641816501"/>
    <s v="monkey butt per jason"/>
    <x v="3"/>
  </r>
  <r>
    <x v="0"/>
    <n v="2418"/>
    <x v="3"/>
    <x v="1"/>
    <n v="11"/>
    <n v="0"/>
    <n v="0"/>
    <n v="0"/>
    <n v="0"/>
    <n v="0"/>
    <n v="11"/>
    <e v="#N/A"/>
    <n v="11"/>
    <e v="#N/A"/>
    <n v="1"/>
    <n v="9.0909090909090912E-2"/>
    <n v="5.2486388108147798E-2"/>
    <n v="0.57735026918962573"/>
    <s v="YES"/>
    <n v="2418"/>
    <n v="941"/>
    <n v="13.244899999999999"/>
    <x v="2"/>
    <n v="14.425995891686377"/>
    <n v="0.91812725439863485"/>
    <n v="0.34824283661459027"/>
    <n v="0.21800006154244794"/>
    <n v="0.62600013157977596"/>
    <s v=""/>
    <x v="3"/>
  </r>
  <r>
    <x v="0"/>
    <n v="2421"/>
    <x v="1"/>
    <x v="4"/>
    <n v="11"/>
    <n v="1"/>
    <n v="1"/>
    <n v="1"/>
    <n v="3"/>
    <n v="1"/>
    <n v="11"/>
    <n v="11"/>
    <n v="11"/>
    <n v="0"/>
    <n v="0"/>
    <n v="0"/>
    <n v="0"/>
    <n v="0"/>
    <s v="YES"/>
    <n v="2421"/>
    <n v="980"/>
    <n v="13.60777"/>
    <x v="2"/>
    <n v="16.23558270233303"/>
    <n v="0.838144848231692"/>
    <n v="0.17411763358749491"/>
    <n v="0.14800001003216501"/>
    <n v="0.85000012338092301"/>
    <s v=""/>
    <x v="2"/>
  </r>
  <r>
    <x v="0"/>
    <n v="2426"/>
    <x v="1"/>
    <x v="4"/>
    <n v="10"/>
    <n v="1"/>
    <n v="0"/>
    <n v="0"/>
    <n v="1"/>
    <n v="0"/>
    <n v="10.666666666666666"/>
    <n v="11"/>
    <n v="10.666666666666666"/>
    <n v="0.33333333333333393"/>
    <n v="0.57735026918962573"/>
    <n v="5.4126587736527412E-2"/>
    <n v="3.125E-2"/>
    <n v="0.33333333333333331"/>
    <s v="YES"/>
    <n v="2426"/>
    <n v="940"/>
    <n v="13.0181"/>
    <x v="2"/>
    <n v="14.381429411807199"/>
    <n v="0.90520209272884233"/>
    <n v="0.23469386840195053"/>
    <n v="0.18400002416375705"/>
    <n v="0.78400013352128906"/>
    <s v=""/>
    <x v="2"/>
  </r>
  <r>
    <x v="0"/>
    <n v="2438"/>
    <x v="6"/>
    <x v="12"/>
    <n v="6"/>
    <n v="1"/>
    <n v="0"/>
    <n v="0"/>
    <n v="1"/>
    <n v="0"/>
    <n v="6.666666666666667"/>
    <n v="7"/>
    <n v="6.666666666666667"/>
    <n v="0.33333333333333304"/>
    <n v="0.57735026918962584"/>
    <n v="8.6602540378443879E-2"/>
    <n v="5.000000000000001E-2"/>
    <n v="0.33333333333333343"/>
    <s v="YES"/>
    <n v="2438"/>
    <n v="798"/>
    <n v="8.6636140000000008"/>
    <x v="2"/>
    <n v="8.9295261581348448"/>
    <n v="0.97022102254635356"/>
    <n v="0.28363636006132825"/>
    <n v="0.15600002518861306"/>
    <n v="0.55000009573836905"/>
    <s v=""/>
    <x v="10"/>
  </r>
  <r>
    <x v="0"/>
    <n v="2452"/>
    <x v="3"/>
    <x v="1"/>
    <n v="7"/>
    <n v="0"/>
    <n v="0"/>
    <n v="0"/>
    <n v="0"/>
    <n v="0"/>
    <n v="9.6666666666666661"/>
    <e v="#N/A"/>
    <n v="9.6666666666666661"/>
    <e v="#N/A"/>
    <n v="2.5166114784235849"/>
    <n v="0.26033911845761226"/>
    <n v="0.15030686012209232"/>
    <n v="1.452966314513559"/>
    <s v="YES"/>
    <n v="2452"/>
    <n v="831"/>
    <n v="9.9790320000000001"/>
    <x v="2"/>
    <n v="10.04705961557649"/>
    <n v="0.99322910202791836"/>
    <n v="0.15288223251585648"/>
    <n v="0.12200004188234492"/>
    <n v="0.79800013300885997"/>
    <s v=""/>
    <x v="4"/>
  </r>
  <r>
    <x v="0"/>
    <n v="2476"/>
    <x v="3"/>
    <x v="2"/>
    <n v="10"/>
    <n v="1"/>
    <n v="1"/>
    <n v="1"/>
    <n v="3"/>
    <n v="1"/>
    <n v="10"/>
    <n v="10"/>
    <n v="10"/>
    <n v="0"/>
    <n v="0"/>
    <n v="0"/>
    <n v="0"/>
    <n v="0"/>
    <s v="YES"/>
    <n v="2476"/>
    <n v="954"/>
    <n v="12.83666"/>
    <x v="2"/>
    <n v="15.013632129471899"/>
    <n v="0.85500030167926633"/>
    <n v="0.29081634518063904"/>
    <n v="0.11400002672589699"/>
    <n v="0.39200006676064397"/>
    <s v=""/>
    <x v="3"/>
  </r>
  <r>
    <x v="0"/>
    <n v="2479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2479"/>
    <n v="924"/>
    <n v="12.882020000000001"/>
    <x v="2"/>
    <n v="13.680609175556887"/>
    <n v="0.94162619768542732"/>
    <n v="0.2582582219300838"/>
    <n v="0.17200000142908495"/>
    <n v="0.66600009921716696"/>
    <s v=""/>
    <x v="1"/>
  </r>
  <r>
    <x v="0"/>
    <n v="2501"/>
    <x v="0"/>
    <x v="2"/>
    <n v="10"/>
    <n v="0"/>
    <n v="0"/>
    <n v="1"/>
    <n v="1"/>
    <n v="0"/>
    <n v="10.666666666666666"/>
    <n v="10"/>
    <n v="10.666666666666666"/>
    <n v="-0.66666666666666607"/>
    <n v="1.1547005383792517"/>
    <n v="0.10825317547305485"/>
    <n v="6.2500000000000014E-2"/>
    <n v="0.66666666666666674"/>
    <s v="YES"/>
    <n v="2501"/>
    <n v="982"/>
    <n v="14.061360000000001"/>
    <x v="2"/>
    <n v="16.332190219205994"/>
    <n v="0.86095984747130916"/>
    <n v="3.0487445514418452E-3"/>
    <n v="1.999976752899979E-3"/>
    <n v="0.65600010730781899"/>
    <s v=""/>
    <x v="3"/>
  </r>
  <r>
    <x v="0"/>
    <n v="2511"/>
    <x v="1"/>
    <x v="3"/>
    <n v="10"/>
    <n v="0"/>
    <n v="0"/>
    <n v="0"/>
    <n v="0"/>
    <n v="0"/>
    <n v="10"/>
    <e v="#N/A"/>
    <n v="10"/>
    <e v="#N/A"/>
    <n v="1"/>
    <n v="0.1"/>
    <n v="5.7735026918962581E-2"/>
    <n v="0.57735026918962584"/>
    <s v="YES"/>
    <n v="2511"/>
    <n v="933"/>
    <n v="12.70059"/>
    <x v="2"/>
    <n v="14.071992121555709"/>
    <n v="0.90254385379771684"/>
    <n v="0.67135551242669844"/>
    <n v="1.0500002319300019"/>
    <n v="1.5640003135367799"/>
    <s v="infected hook wound"/>
    <x v="4"/>
  </r>
  <r>
    <x v="0"/>
    <n v="2547"/>
    <x v="0"/>
    <x v="2"/>
    <n v="12"/>
    <n v="0"/>
    <n v="1"/>
    <n v="0"/>
    <n v="1"/>
    <n v="0"/>
    <n v="11.333333333333334"/>
    <n v="12"/>
    <n v="11.333333333333334"/>
    <n v="0.66666666666666607"/>
    <n v="1.1547005383792517"/>
    <n v="0.10188534162169867"/>
    <n v="5.8823529411764712E-2"/>
    <n v="0.66666666666666674"/>
    <s v="YES"/>
    <n v="2547"/>
    <n v="936"/>
    <n v="12.882020000000001"/>
    <x v="2"/>
    <n v="14.204067250013829"/>
    <n v="0.90692474016464963"/>
    <n v="0.2359550186342266"/>
    <n v="0.12599999538814594"/>
    <n v="0.53400006542547396"/>
    <s v=""/>
    <x v="1"/>
  </r>
  <r>
    <x v="0"/>
    <n v="2587"/>
    <x v="1"/>
    <x v="1"/>
    <n v="12"/>
    <n v="0"/>
    <n v="0"/>
    <n v="1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2587"/>
    <n v="975"/>
    <n v="14.19744"/>
    <x v="2"/>
    <n v="15.995706679587087"/>
    <n v="0.88757816609115847"/>
    <n v="0.37743187796129291"/>
    <n v="0.19400001607310402"/>
    <n v="0.51400008160677801"/>
    <s v="hook scars"/>
    <x v="1"/>
  </r>
  <r>
    <x v="0"/>
    <n v="2600"/>
    <x v="1"/>
    <x v="4"/>
    <n v="11"/>
    <n v="1"/>
    <n v="1"/>
    <n v="1"/>
    <n v="3"/>
    <n v="1"/>
    <n v="11"/>
    <n v="11"/>
    <n v="11"/>
    <n v="0"/>
    <n v="0"/>
    <n v="0"/>
    <n v="0"/>
    <n v="0"/>
    <s v="YES"/>
    <n v="2600"/>
    <n v="945"/>
    <n v="15.33142"/>
    <x v="2"/>
    <n v="14.605168196087627"/>
    <n v="1.0497256720471675"/>
    <n v="0.15369647554101951"/>
    <n v="0.15800000194151698"/>
    <n v="1.02800016321356"/>
    <s v="damaged dorsal and LP1"/>
    <x v="2"/>
  </r>
  <r>
    <x v="0"/>
    <n v="2633"/>
    <x v="1"/>
    <x v="4"/>
    <n v="14"/>
    <n v="1"/>
    <n v="0"/>
    <n v="0"/>
    <n v="1"/>
    <n v="0"/>
    <n v="12"/>
    <n v="11"/>
    <n v="12"/>
    <n v="-1"/>
    <n v="1.7320508075688772"/>
    <n v="0.14433756729740643"/>
    <n v="8.3333333333333329E-2"/>
    <n v="1"/>
    <s v="YES"/>
    <n v="2633"/>
    <n v="972"/>
    <n v="14.106719999999999"/>
    <x v="2"/>
    <n v="15.852904045591423"/>
    <n v="0.88985084117272351"/>
    <m/>
    <m/>
    <m/>
    <s v="hs"/>
    <x v="1"/>
  </r>
  <r>
    <x v="0"/>
    <n v="2654"/>
    <x v="3"/>
    <x v="4"/>
    <n v="11"/>
    <n v="0"/>
    <n v="0"/>
    <n v="1"/>
    <n v="1"/>
    <n v="0"/>
    <n v="10.666666666666666"/>
    <n v="11"/>
    <n v="10.666666666666666"/>
    <n v="0.33333333333333393"/>
    <n v="0.57735026918962573"/>
    <n v="5.4126587736527412E-2"/>
    <n v="3.125E-2"/>
    <n v="0.33333333333333331"/>
    <s v="YES"/>
    <n v="2654"/>
    <n v="1047"/>
    <n v="17.236509999999999"/>
    <x v="2"/>
    <n v="19.680894970549108"/>
    <n v="0.87579909479691165"/>
    <n v="0.25155921918979496"/>
    <n v="0.24199999886694301"/>
    <n v="0.96200011928149698"/>
    <s v=""/>
    <x v="2"/>
  </r>
  <r>
    <x v="0"/>
    <n v="2655"/>
    <x v="1"/>
    <x v="1"/>
    <n v="11"/>
    <n v="0"/>
    <n v="1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2655"/>
    <n v="990"/>
    <n v="15.05927"/>
    <x v="2"/>
    <n v="16.722392635147596"/>
    <n v="0.90054517487814523"/>
    <m/>
    <m/>
    <m/>
    <s v=""/>
    <x v="2"/>
  </r>
  <r>
    <x v="0"/>
    <n v="2663"/>
    <x v="1"/>
    <x v="1"/>
    <n v="9"/>
    <n v="0"/>
    <n v="0"/>
    <n v="0"/>
    <n v="0"/>
    <n v="0"/>
    <n v="10.666666666666666"/>
    <e v="#N/A"/>
    <n v="10.666666666666666"/>
    <e v="#N/A"/>
    <n v="1.5275252316519499"/>
    <n v="0.1432054904673703"/>
    <n v="8.267972847076864E-2"/>
    <n v="0.88191710368819876"/>
    <s v="YES"/>
    <n v="2663"/>
    <n v="942"/>
    <n v="14.560309999999999"/>
    <x v="2"/>
    <n v="14.470652922494491"/>
    <n v="1.0061957866024234"/>
    <m/>
    <m/>
    <m/>
    <s v=""/>
    <x v="2"/>
  </r>
  <r>
    <x v="0"/>
    <n v="2710"/>
    <x v="3"/>
    <x v="1"/>
    <n v="12"/>
    <n v="0"/>
    <n v="0"/>
    <n v="1"/>
    <n v="1"/>
    <n v="0"/>
    <n v="11.333333333333334"/>
    <n v="12"/>
    <n v="11.333333333333334"/>
    <n v="0.66666666666666607"/>
    <n v="1.1547005383792517"/>
    <n v="0.10188534162169867"/>
    <n v="5.8823529411764712E-2"/>
    <n v="0.66666666666666674"/>
    <s v="YES"/>
    <n v="2710"/>
    <n v="960"/>
    <n v="15.96645"/>
    <x v="2"/>
    <n v="15.29006346809197"/>
    <n v="1.0442369996252499"/>
    <n v="0.21247561339254536"/>
    <n v="0.21800000747002191"/>
    <n v="1.02600013238823"/>
    <s v=""/>
    <x v="2"/>
  </r>
  <r>
    <x v="0"/>
    <n v="2751"/>
    <x v="0"/>
    <x v="2"/>
    <n v="11"/>
    <n v="0"/>
    <n v="0"/>
    <n v="0"/>
    <n v="0"/>
    <n v="0"/>
    <n v="11"/>
    <e v="#N/A"/>
    <n v="11"/>
    <e v="#N/A"/>
    <n v="1"/>
    <n v="9.0909090909090912E-2"/>
    <n v="5.2486388108147798E-2"/>
    <n v="0.57735026918962573"/>
    <s v="YES"/>
    <n v="2751"/>
    <n v="1030"/>
    <n v="19.41375"/>
    <x v="2"/>
    <n v="18.76533508728027"/>
    <n v="1.0345538680606479"/>
    <n v="0.15745857261372873"/>
    <n v="0.22800005345180008"/>
    <n v="1.44800025598556"/>
    <s v="hs"/>
    <x v="1"/>
  </r>
  <r>
    <x v="0"/>
    <n v="2804"/>
    <x v="1"/>
    <x v="4"/>
    <n v="9"/>
    <n v="1"/>
    <n v="0"/>
    <n v="0"/>
    <n v="1"/>
    <n v="0"/>
    <n v="10.333333333333334"/>
    <n v="11"/>
    <n v="10.333333333333334"/>
    <n v="0.66666666666666607"/>
    <n v="1.1547005383792517"/>
    <n v="0.11174521339154048"/>
    <n v="6.4516129032258077E-2"/>
    <n v="0.66666666666666685"/>
    <s v="YES"/>
    <n v="2804"/>
    <n v="955"/>
    <n v="13.69849"/>
    <x v="2"/>
    <n v="15.059474287614755"/>
    <n v="0.90962604260800395"/>
    <n v="0.19881303828728056"/>
    <n v="0.13400001054459298"/>
    <n v="0.67400011437361496"/>
    <s v=""/>
    <x v="2"/>
  </r>
  <r>
    <x v="0"/>
    <n v="2827"/>
    <x v="0"/>
    <x v="1"/>
    <n v="12"/>
    <n v="1"/>
    <n v="1"/>
    <n v="1"/>
    <n v="3"/>
    <n v="1"/>
    <n v="12"/>
    <n v="12"/>
    <n v="12"/>
    <n v="0"/>
    <n v="0"/>
    <n v="0"/>
    <n v="0"/>
    <n v="0"/>
    <s v="YES"/>
    <n v="2827"/>
    <n v="886"/>
    <n v="11.838760000000001"/>
    <x v="2"/>
    <n v="12.106877013333587"/>
    <n v="0.97785415569693956"/>
    <n v="0.31967208846070083"/>
    <n v="0.15599999815240001"/>
    <n v="0.488000059384534"/>
    <s v=""/>
    <x v="1"/>
  </r>
  <r>
    <x v="0"/>
    <n v="2840"/>
    <x v="1"/>
    <x v="4"/>
    <n v="10"/>
    <n v="1"/>
    <n v="0"/>
    <n v="0"/>
    <n v="1"/>
    <n v="0"/>
    <n v="10.666666666666666"/>
    <n v="11"/>
    <n v="10.666666666666666"/>
    <n v="0.33333333333333393"/>
    <n v="0.57735026918962573"/>
    <n v="5.4126587736527412E-2"/>
    <n v="3.125E-2"/>
    <n v="0.33333333333333331"/>
    <s v="YES"/>
    <n v="2840"/>
    <n v="932"/>
    <n v="13.29026"/>
    <x v="2"/>
    <n v="14.028146895809487"/>
    <n v="0.94739954597781484"/>
    <n v="0.33962266637363281"/>
    <n v="0.21600005775333603"/>
    <n v="0.63600012348912405"/>
    <s v="hs"/>
    <x v="2"/>
  </r>
  <r>
    <x v="0"/>
    <n v="2915"/>
    <x v="1"/>
    <x v="2"/>
    <n v="9"/>
    <n v="0"/>
    <n v="0"/>
    <n v="0"/>
    <n v="0"/>
    <n v="0"/>
    <n v="10"/>
    <e v="#N/A"/>
    <n v="10"/>
    <e v="#N/A"/>
    <n v="1"/>
    <n v="0.1"/>
    <n v="5.7735026918962581E-2"/>
    <n v="0.57735026918962584"/>
    <s v="YES"/>
    <n v="2915"/>
    <n v="979"/>
    <n v="14.378880000000001"/>
    <x v="2"/>
    <n v="16.187419927218233"/>
    <n v="0.8882749730747842"/>
    <m/>
    <m/>
    <m/>
    <s v="hook scar"/>
    <x v="2"/>
  </r>
  <r>
    <x v="0"/>
    <n v="2967"/>
    <x v="0"/>
    <x v="1"/>
    <n v="10"/>
    <n v="1"/>
    <n v="0"/>
    <n v="0"/>
    <n v="1"/>
    <n v="0"/>
    <n v="11.333333333333334"/>
    <n v="12"/>
    <n v="11.333333333333334"/>
    <n v="0.66666666666666607"/>
    <n v="1.1547005383792517"/>
    <n v="0.10188534162169867"/>
    <n v="5.8823529411764712E-2"/>
    <n v="0.66666666666666674"/>
    <s v="YES"/>
    <n v="2967"/>
    <n v="894"/>
    <n v="10.93158"/>
    <x v="2"/>
    <n v="12.427740597124096"/>
    <n v="0.87961121448975832"/>
    <n v="1"/>
    <n v="0.67400011437361496"/>
    <n v="0.67400011437361496"/>
    <s v=""/>
    <x v="2"/>
  </r>
  <r>
    <x v="0"/>
    <n v="3088"/>
    <x v="4"/>
    <x v="2"/>
    <n v="14"/>
    <n v="0"/>
    <n v="1"/>
    <n v="0"/>
    <n v="1"/>
    <n v="0"/>
    <n v="12.666666666666666"/>
    <n v="14"/>
    <n v="12.666666666666666"/>
    <n v="1.3333333333333339"/>
    <n v="2.3094010767585051"/>
    <n v="0.18232113763882937"/>
    <n v="0.10526315789473696"/>
    <n v="1.3333333333333348"/>
    <s v="YES"/>
    <n v="3088"/>
    <n v="1039"/>
    <n v="15.422140000000001"/>
    <x v="2"/>
    <n v="19.246476926931017"/>
    <n v="0.80129678062899212"/>
    <n v="0.3141891864120035"/>
    <n v="0.18600002795286802"/>
    <n v="0.59200009420108402"/>
    <s v="hs"/>
    <x v="3"/>
  </r>
  <r>
    <x v="0"/>
    <n v="3780"/>
    <x v="1"/>
    <x v="1"/>
    <n v="11"/>
    <n v="0"/>
    <n v="1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3780"/>
    <n v="925"/>
    <n v="14.106719999999999"/>
    <x v="2"/>
    <n v="13.723738756094725"/>
    <n v="1.027906480202794"/>
    <n v="0.17218542493009245"/>
    <n v="0.156000025188613"/>
    <n v="0.90600017540363398"/>
    <s v=""/>
    <x v="2"/>
  </r>
  <r>
    <x v="0"/>
    <n v="3872"/>
    <x v="1"/>
    <x v="4"/>
    <n v="10"/>
    <n v="1"/>
    <n v="0"/>
    <n v="0"/>
    <n v="1"/>
    <n v="0"/>
    <n v="10.666666666666666"/>
    <n v="11"/>
    <n v="10.666666666666666"/>
    <n v="0.33333333333333393"/>
    <n v="0.57735026918962573"/>
    <n v="5.4126587736527412E-2"/>
    <n v="3.125E-2"/>
    <n v="0.33333333333333331"/>
    <s v="YES"/>
    <n v="3872"/>
    <n v="937"/>
    <n v="14.560309999999999"/>
    <x v="2"/>
    <n v="14.248272401981357"/>
    <n v="1.0219000303486092"/>
    <n v="0.32511214418518225"/>
    <n v="0.29000008980563097"/>
    <n v="0.89200017591606295"/>
    <s v=""/>
    <x v="2"/>
  </r>
  <r>
    <x v="0"/>
    <n v="3997"/>
    <x v="0"/>
    <x v="1"/>
    <n v="10"/>
    <n v="1"/>
    <n v="0"/>
    <n v="0"/>
    <n v="1"/>
    <n v="0"/>
    <n v="11.333333333333334"/>
    <n v="12"/>
    <n v="11.333333333333334"/>
    <n v="0.66666666666666607"/>
    <n v="1.1547005383792517"/>
    <n v="0.10188534162169867"/>
    <n v="5.8823529411764712E-2"/>
    <n v="0.66666666666666674"/>
    <s v="YES"/>
    <n v="3997"/>
    <n v="915"/>
    <n v="13.33562"/>
    <x v="2"/>
    <n v="13.296440170585385"/>
    <n v="1.0029466405227236"/>
    <n v="8.3333281793718461E-2"/>
    <n v="0.10199994991880001"/>
    <n v="1.2240001560395599"/>
    <s v="hs"/>
    <x v="2"/>
  </r>
  <r>
    <x v="0"/>
    <n v="4059"/>
    <x v="6"/>
    <x v="9"/>
    <n v="7"/>
    <n v="0"/>
    <n v="1"/>
    <n v="0"/>
    <n v="1"/>
    <n v="0"/>
    <n v="7.333333333333333"/>
    <n v="7"/>
    <n v="7.333333333333333"/>
    <n v="-0.33333333333333304"/>
    <n v="0.57735026918962584"/>
    <n v="7.8729582162221715E-2"/>
    <n v="4.545454545454547E-2"/>
    <n v="0.33333333333333343"/>
    <s v="YES"/>
    <n v="4059"/>
    <n v="830"/>
    <n v="8.4821779999999993"/>
    <x v="2"/>
    <n v="10.011917189427166"/>
    <n v="0.84720816598017712"/>
    <n v="0.25133690071516485"/>
    <n v="9.4000015870989995E-2"/>
    <n v="0.37400005969484901"/>
    <s v=""/>
    <x v="10"/>
  </r>
  <r>
    <x v="0"/>
    <n v="4061"/>
    <x v="0"/>
    <x v="1"/>
    <n v="12"/>
    <n v="1"/>
    <n v="1"/>
    <n v="1"/>
    <n v="3"/>
    <n v="1"/>
    <n v="12"/>
    <n v="12"/>
    <n v="12"/>
    <n v="0"/>
    <n v="0"/>
    <n v="0"/>
    <n v="0"/>
    <n v="0"/>
    <s v="YES"/>
    <n v="4061"/>
    <n v="980"/>
    <n v="16.28397"/>
    <x v="2"/>
    <n v="16.23558270233303"/>
    <n v="1.0029803240545236"/>
    <n v="0.20683452975038333"/>
    <n v="0.23000003020469895"/>
    <n v="1.1120001601389899"/>
    <s v="hook scars"/>
    <x v="1"/>
  </r>
  <r>
    <x v="0"/>
    <n v="4069"/>
    <x v="1"/>
    <x v="1"/>
    <n v="12"/>
    <n v="0"/>
    <n v="0"/>
    <n v="1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4069"/>
    <n v="946"/>
    <n v="13.789210000000001"/>
    <x v="2"/>
    <n v="14.650188306164711"/>
    <n v="0.94123090514799623"/>
    <n v="0.2903225601844992"/>
    <n v="0.19800002365132796"/>
    <n v="0.68200012953006295"/>
    <s v=""/>
    <x v="1"/>
  </r>
  <r>
    <x v="0"/>
    <n v="4087"/>
    <x v="1"/>
    <x v="1"/>
    <n v="12"/>
    <n v="0"/>
    <n v="0"/>
    <n v="1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4087"/>
    <n v="986"/>
    <n v="17.055070000000001"/>
    <x v="2"/>
    <n v="16.526535562087982"/>
    <n v="1.0319809578920147"/>
    <n v="0.19190596651689423"/>
    <n v="0.29399998923900994"/>
    <n v="1.53200025291099"/>
    <s v="hook scar"/>
    <x v="1"/>
  </r>
  <r>
    <x v="0"/>
    <n v="4089"/>
    <x v="1"/>
    <x v="1"/>
    <n v="11"/>
    <n v="0"/>
    <n v="1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4089"/>
    <n v="990"/>
    <n v="15.694290000000001"/>
    <x v="2"/>
    <n v="16.722392635147596"/>
    <n v="0.93851940583031757"/>
    <n v="0.26256075040243115"/>
    <n v="0.32400001903947206"/>
    <n v="1.2340002020213301"/>
    <s v="hs"/>
    <x v="2"/>
  </r>
  <r>
    <x v="0"/>
    <n v="4106"/>
    <x v="3"/>
    <x v="0"/>
    <n v="11"/>
    <n v="0"/>
    <n v="0"/>
    <n v="0"/>
    <n v="0"/>
    <n v="0"/>
    <n v="11.333333333333334"/>
    <e v="#N/A"/>
    <n v="11.333333333333334"/>
    <e v="#N/A"/>
    <n v="1.5275252316519499"/>
    <n v="0.13478163808693674"/>
    <n v="7.7816215031311656E-2"/>
    <n v="0.88191710368819876"/>
    <s v="YES"/>
    <n v="4106"/>
    <n v="1047"/>
    <n v="17.916899999999998"/>
    <x v="2"/>
    <n v="19.680894970549108"/>
    <n v="0.91037018523858859"/>
    <n v="0.26953128300318496"/>
    <n v="0.27600009031806305"/>
    <n v="1.0240002097077601"/>
    <s v="hs"/>
    <x v="2"/>
  </r>
  <r>
    <x v="0"/>
    <n v="4112"/>
    <x v="1"/>
    <x v="4"/>
    <n v="11"/>
    <n v="1"/>
    <n v="1"/>
    <n v="1"/>
    <n v="3"/>
    <n v="1"/>
    <n v="11"/>
    <n v="11"/>
    <n v="11"/>
    <n v="0"/>
    <n v="0"/>
    <n v="0"/>
    <n v="0"/>
    <n v="0"/>
    <s v="YES"/>
    <n v="4112"/>
    <n v="882"/>
    <n v="10.523339999999999"/>
    <x v="2"/>
    <n v="11.948505360051614"/>
    <n v="0.88072438207907711"/>
    <n v="0.28461536781774005"/>
    <n v="0.14800001003216506"/>
    <n v="0.52000006593790205"/>
    <s v=""/>
    <x v="2"/>
  </r>
  <r>
    <x v="0"/>
    <n v="4114"/>
    <x v="3"/>
    <x v="1"/>
    <n v="12"/>
    <n v="0"/>
    <n v="0"/>
    <n v="1"/>
    <n v="1"/>
    <n v="0"/>
    <n v="11.333333333333334"/>
    <n v="12"/>
    <n v="11.333333333333334"/>
    <n v="0.66666666666666607"/>
    <n v="1.1547005383792517"/>
    <n v="0.10188534162169867"/>
    <n v="5.8823529411764712E-2"/>
    <n v="0.66666666666666674"/>
    <s v="YES"/>
    <n v="4114"/>
    <n v="1015"/>
    <n v="16.057169999999999"/>
    <x v="2"/>
    <n v="17.981096961868118"/>
    <n v="0.89300280366942442"/>
    <n v="0.30891721280810308"/>
    <n v="0.19400004310931707"/>
    <n v="0.62800010833267605"/>
    <s v=""/>
    <x v="1"/>
  </r>
  <r>
    <x v="0"/>
    <n v="4120"/>
    <x v="0"/>
    <x v="1"/>
    <n v="13"/>
    <n v="1"/>
    <n v="0"/>
    <n v="0"/>
    <n v="1"/>
    <n v="0"/>
    <n v="12.333333333333334"/>
    <n v="12"/>
    <n v="12.333333333333334"/>
    <n v="-0.33333333333333393"/>
    <n v="0.57735026918962573"/>
    <n v="4.6812183988348029E-2"/>
    <n v="2.7027027027027025E-2"/>
    <n v="0.33333333333333331"/>
    <s v="YES"/>
    <n v="4120"/>
    <n v="1017"/>
    <n v="17.826180000000001"/>
    <x v="2"/>
    <n v="18.084394527950305"/>
    <n v="0.9857216934992642"/>
    <n v="0.14246944394921104"/>
    <n v="0.20999999231358002"/>
    <n v="1.47400022413538"/>
    <s v="prop scars"/>
    <x v="1"/>
  </r>
  <r>
    <x v="0"/>
    <n v="4128"/>
    <x v="1"/>
    <x v="4"/>
    <n v="11"/>
    <n v="1"/>
    <n v="1"/>
    <n v="1"/>
    <n v="3"/>
    <n v="1"/>
    <n v="11"/>
    <n v="11"/>
    <n v="11"/>
    <n v="0"/>
    <n v="0"/>
    <n v="0"/>
    <n v="0"/>
    <n v="0"/>
    <s v="YES"/>
    <n v="4128"/>
    <n v="909"/>
    <n v="13.42633"/>
    <x v="2"/>
    <n v="13.044303657836835"/>
    <n v="1.0292868329490052"/>
    <n v="0.24208146498563443"/>
    <n v="0.21400005396422395"/>
    <n v="0.88400016075961496"/>
    <s v=""/>
    <x v="2"/>
  </r>
  <r>
    <x v="0"/>
    <n v="4167"/>
    <x v="0"/>
    <x v="4"/>
    <n v="12"/>
    <n v="0"/>
    <n v="1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4167"/>
    <n v="986"/>
    <n v="15.467499999999999"/>
    <x v="2"/>
    <n v="16.526535562087982"/>
    <n v="0.9359190824895316"/>
    <n v="0.17510542410228899"/>
    <n v="0.16599996302553599"/>
    <n v="0.94800011979392496"/>
    <s v=""/>
    <x v="1"/>
  </r>
  <r>
    <x v="0"/>
    <n v="4168"/>
    <x v="3"/>
    <x v="2"/>
    <n v="11"/>
    <n v="1"/>
    <n v="0"/>
    <n v="0"/>
    <n v="1"/>
    <n v="0"/>
    <n v="10.333333333333334"/>
    <n v="10"/>
    <n v="10.333333333333334"/>
    <n v="-0.33333333333333393"/>
    <n v="0.57735026918962573"/>
    <n v="5.5872606695770231E-2"/>
    <n v="3.2258064516129031E-2"/>
    <n v="0.33333333333333337"/>
    <s v="YES"/>
    <n v="4168"/>
    <n v="884"/>
    <n v="12.70059"/>
    <x v="2"/>
    <n v="12.02752009540376"/>
    <n v="1.0559608214542455"/>
    <n v="0.30069928615588626"/>
    <n v="0.258000029179839"/>
    <n v="0.858000138537371"/>
    <s v=""/>
    <x v="3"/>
  </r>
  <r>
    <x v="0"/>
    <n v="4201"/>
    <x v="10"/>
    <x v="13"/>
    <n v="6"/>
    <n v="1"/>
    <n v="1"/>
    <n v="1"/>
    <n v="3"/>
    <n v="1"/>
    <n v="6"/>
    <n v="6"/>
    <n v="6"/>
    <n v="0"/>
    <n v="0"/>
    <n v="0"/>
    <n v="0"/>
    <n v="0"/>
    <s v="YES"/>
    <n v="4201"/>
    <n v="806"/>
    <n v="8.3914589999999993"/>
    <x v="2"/>
    <n v="9.1925282173746137"/>
    <n v="0.91285648535072983"/>
    <n v="0.35483870565835873"/>
    <n v="0.15400002139949998"/>
    <n v="0.43400006522335899"/>
    <s v=""/>
    <x v="11"/>
  </r>
  <r>
    <x v="0"/>
    <n v="4208"/>
    <x v="6"/>
    <x v="12"/>
    <n v="7"/>
    <n v="1"/>
    <n v="1"/>
    <n v="1"/>
    <n v="3"/>
    <n v="1"/>
    <n v="7"/>
    <n v="7"/>
    <n v="7"/>
    <n v="0"/>
    <n v="0"/>
    <n v="0"/>
    <n v="0"/>
    <n v="0"/>
    <s v="YES"/>
    <n v="4208"/>
    <n v="890"/>
    <n v="10.61406"/>
    <x v="2"/>
    <n v="12.266620214470938"/>
    <n v="0.86527990713192438"/>
    <m/>
    <m/>
    <m/>
    <s v=""/>
    <x v="10"/>
  </r>
  <r>
    <x v="0"/>
    <n v="4227"/>
    <x v="0"/>
    <x v="4"/>
    <n v="11"/>
    <n v="0"/>
    <n v="0"/>
    <n v="1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4227"/>
    <n v="957"/>
    <n v="15.013909999999999"/>
    <x v="2"/>
    <n v="15.151434019535571"/>
    <n v="0.99092336610790399"/>
    <n v="0.10921055271541313"/>
    <n v="0.16600007117038995"/>
    <n v="1.5200002842487399"/>
    <s v="hs"/>
    <x v="2"/>
  </r>
  <r>
    <x v="0"/>
    <n v="4267"/>
    <x v="1"/>
    <x v="4"/>
    <n v="9"/>
    <n v="1"/>
    <n v="0"/>
    <n v="0"/>
    <n v="1"/>
    <n v="0"/>
    <n v="10.333333333333334"/>
    <n v="11"/>
    <n v="10.333333333333334"/>
    <n v="0.66666666666666607"/>
    <n v="1.1547005383792517"/>
    <n v="0.11174521339154048"/>
    <n v="6.4516129032258077E-2"/>
    <n v="0.66666666666666685"/>
    <s v="YES"/>
    <n v="4267"/>
    <n v="976"/>
    <n v="13.97064"/>
    <x v="2"/>
    <n v="16.043494488107505"/>
    <n v="0.87079781841518122"/>
    <n v="0.19201997685808528"/>
    <n v="0.15400004843571302"/>
    <n v="0.80200014058708402"/>
    <s v="lost band"/>
    <x v="3"/>
  </r>
  <r>
    <x v="0"/>
    <n v="4284"/>
    <x v="0"/>
    <x v="1"/>
    <n v="10"/>
    <n v="1"/>
    <n v="0"/>
    <n v="0"/>
    <n v="1"/>
    <n v="0"/>
    <n v="11.333333333333334"/>
    <n v="12"/>
    <n v="11.333333333333334"/>
    <n v="0.66666666666666607"/>
    <n v="1.1547005383792517"/>
    <n v="0.10188534162169867"/>
    <n v="5.8823529411764712E-2"/>
    <n v="0.66666666666666674"/>
    <s v="YES"/>
    <n v="4284"/>
    <n v="920"/>
    <n v="14.4696"/>
    <x v="2"/>
    <n v="13.50898058677662"/>
    <n v="1.0711096893694325"/>
    <n v="0.25680931089125014"/>
    <n v="0.26400001351096702"/>
    <n v="1.02800016321356"/>
    <s v=""/>
    <x v="0"/>
  </r>
  <r>
    <x v="0"/>
    <n v="4294"/>
    <x v="1"/>
    <x v="4"/>
    <n v="11"/>
    <n v="1"/>
    <n v="1"/>
    <n v="1"/>
    <n v="3"/>
    <n v="1"/>
    <n v="11"/>
    <n v="11"/>
    <n v="11"/>
    <n v="0"/>
    <n v="0"/>
    <n v="0"/>
    <n v="0"/>
    <n v="0"/>
    <s v="YES"/>
    <n v="4294"/>
    <n v="985"/>
    <n v="13.471690000000001"/>
    <x v="2"/>
    <n v="16.477807719669475"/>
    <n v="0.817565675555184"/>
    <n v="0.18181817461044911"/>
    <n v="0.1240000186352459"/>
    <n v="0.68200012953006295"/>
    <s v=""/>
    <x v="2"/>
  </r>
  <r>
    <x v="0"/>
    <n v="4295"/>
    <x v="1"/>
    <x v="2"/>
    <n v="10"/>
    <n v="0"/>
    <n v="0"/>
    <n v="1"/>
    <n v="1"/>
    <n v="0"/>
    <n v="10.333333333333334"/>
    <n v="10"/>
    <n v="10.333333333333334"/>
    <n v="-0.33333333333333393"/>
    <n v="0.57735026918962573"/>
    <n v="5.5872606695770231E-2"/>
    <n v="3.2258064516129031E-2"/>
    <n v="0.33333333333333337"/>
    <s v="YES"/>
    <n v="4295"/>
    <n v="927"/>
    <n v="11.74804"/>
    <x v="2"/>
    <n v="13.810265451163213"/>
    <n v="0.85067445238791439"/>
    <m/>
    <m/>
    <m/>
    <s v=""/>
    <x v="3"/>
  </r>
  <r>
    <x v="0"/>
    <n v="4305"/>
    <x v="5"/>
    <x v="3"/>
    <n v="13"/>
    <n v="0"/>
    <n v="1"/>
    <n v="0"/>
    <n v="1"/>
    <n v="0"/>
    <n v="11.666666666666666"/>
    <n v="13"/>
    <n v="11.666666666666666"/>
    <n v="1.3333333333333339"/>
    <n v="2.3094010767585051"/>
    <n v="0.19794866372215758"/>
    <n v="0.11428571428571439"/>
    <n v="1.3333333333333346"/>
    <s v="YES"/>
    <n v="4305"/>
    <n v="953"/>
    <n v="12.882020000000001"/>
    <x v="2"/>
    <n v="14.967881659935816"/>
    <n v="0.86064416412918376"/>
    <n v="0.16620497909599349"/>
    <n v="0.12000001105702196"/>
    <n v="0.72200009716745395"/>
    <s v="prev hook wound"/>
    <x v="0"/>
  </r>
  <r>
    <x v="0"/>
    <n v="4308"/>
    <x v="0"/>
    <x v="1"/>
    <n v="12"/>
    <n v="1"/>
    <n v="1"/>
    <n v="1"/>
    <n v="3"/>
    <n v="1"/>
    <n v="12"/>
    <n v="12"/>
    <n v="12"/>
    <n v="0"/>
    <n v="0"/>
    <n v="0"/>
    <n v="0"/>
    <n v="0"/>
    <s v="YES"/>
    <n v="4308"/>
    <n v="991"/>
    <n v="16.601479999999999"/>
    <x v="2"/>
    <n v="16.771593765181816"/>
    <n v="0.98985703043112239"/>
    <n v="0.23300973880924111"/>
    <n v="0.24000007618646713"/>
    <n v="1.0300001940388801"/>
    <s v="Injured caudal fin"/>
    <x v="1"/>
  </r>
  <r>
    <x v="0"/>
    <n v="4313"/>
    <x v="0"/>
    <x v="4"/>
    <n v="8"/>
    <n v="0"/>
    <n v="0"/>
    <n v="0"/>
    <n v="0"/>
    <n v="0"/>
    <n v="10.333333333333334"/>
    <e v="#N/A"/>
    <n v="10.333333333333334"/>
    <e v="#N/A"/>
    <n v="2.0816659994661348"/>
    <n v="0.20145154833543238"/>
    <n v="0.11630810566012879"/>
    <n v="1.2018504251546642"/>
    <s v="YES"/>
    <n v="4313"/>
    <n v="944"/>
    <n v="12.11092"/>
    <x v="2"/>
    <n v="14.560238987143974"/>
    <n v="0.83178030324182106"/>
    <n v="0.22950821730787074"/>
    <n v="0.16800004792328505"/>
    <n v="0.73200014314922601"/>
    <s v=""/>
    <x v="4"/>
  </r>
  <r>
    <x v="0"/>
    <n v="4371"/>
    <x v="1"/>
    <x v="1"/>
    <n v="10"/>
    <n v="0"/>
    <n v="0"/>
    <n v="0"/>
    <n v="0"/>
    <n v="0"/>
    <n v="11"/>
    <e v="#N/A"/>
    <n v="11"/>
    <e v="#N/A"/>
    <n v="1"/>
    <n v="9.0909090909090912E-2"/>
    <n v="5.2486388108147798E-2"/>
    <n v="0.57735026918962573"/>
    <s v="YES"/>
    <n v="4371"/>
    <n v="968"/>
    <n v="12.20163"/>
    <x v="2"/>
    <n v="15.663805787799678"/>
    <n v="0.77896969391076598"/>
    <m/>
    <m/>
    <m/>
    <s v=""/>
    <x v="2"/>
  </r>
  <r>
    <x v="0"/>
    <n v="4372"/>
    <x v="1"/>
    <x v="1"/>
    <n v="12"/>
    <n v="0"/>
    <n v="0"/>
    <n v="1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4372"/>
    <n v="965"/>
    <n v="15.013909999999999"/>
    <x v="2"/>
    <n v="15.522957978593736"/>
    <n v="0.96720676695152319"/>
    <m/>
    <m/>
    <m/>
    <s v=""/>
    <x v="1"/>
  </r>
  <r>
    <x v="0"/>
    <n v="4379"/>
    <x v="3"/>
    <x v="12"/>
    <n v="7"/>
    <n v="0"/>
    <n v="0"/>
    <n v="1"/>
    <n v="1"/>
    <n v="0"/>
    <n v="8"/>
    <n v="7"/>
    <n v="8"/>
    <n v="-1"/>
    <n v="1.7320508075688772"/>
    <n v="0.21650635094610965"/>
    <n v="0.125"/>
    <n v="1"/>
    <s v="YES"/>
    <n v="4379"/>
    <n v="925"/>
    <n v="12.24699"/>
    <x v="2"/>
    <n v="13.723738756094725"/>
    <n v="0.89239457393205623"/>
    <n v="0.22598863929360091"/>
    <n v="0.15999997869441307"/>
    <n v="0.70800009767988203"/>
    <s v="infected hook wound"/>
    <x v="3"/>
  </r>
  <r>
    <x v="0"/>
    <n v="4457"/>
    <x v="3"/>
    <x v="2"/>
    <n v="10"/>
    <n v="1"/>
    <n v="1"/>
    <n v="1"/>
    <n v="3"/>
    <n v="1"/>
    <n v="10"/>
    <n v="10"/>
    <n v="10"/>
    <n v="0"/>
    <n v="0"/>
    <n v="0"/>
    <n v="0"/>
    <n v="0"/>
    <s v="YES"/>
    <n v="4457"/>
    <n v="931"/>
    <n v="11.702680000000001"/>
    <x v="2"/>
    <n v="13.984391432541157"/>
    <n v="0.8368387038114723"/>
    <m/>
    <m/>
    <m/>
    <s v=""/>
    <x v="3"/>
  </r>
  <r>
    <x v="0"/>
    <n v="4488"/>
    <x v="0"/>
    <x v="1"/>
    <n v="13"/>
    <n v="1"/>
    <n v="0"/>
    <n v="0"/>
    <n v="1"/>
    <n v="0"/>
    <n v="12.333333333333334"/>
    <n v="12"/>
    <n v="12.333333333333334"/>
    <n v="-0.33333333333333393"/>
    <n v="0.57735026918962573"/>
    <n v="4.6812183988348029E-2"/>
    <n v="2.7027027027027025E-2"/>
    <n v="0.33333333333333331"/>
    <s v="YES"/>
    <n v="4488"/>
    <n v="843"/>
    <n v="9.9790320000000001"/>
    <x v="2"/>
    <n v="10.475101556453419"/>
    <n v="0.95264298357586763"/>
    <n v="0.2838709396085235"/>
    <n v="8.8000004503653972E-2"/>
    <n v="0.31000004658811398"/>
    <s v=""/>
    <x v="1"/>
  </r>
  <r>
    <x v="0"/>
    <n v="4507"/>
    <x v="3"/>
    <x v="2"/>
    <n v="9"/>
    <n v="1"/>
    <n v="0"/>
    <n v="0"/>
    <n v="1"/>
    <n v="0"/>
    <n v="9.6666666666666661"/>
    <n v="10"/>
    <n v="9.6666666666666661"/>
    <n v="0.33333333333333393"/>
    <n v="0.57735026918962573"/>
    <n v="5.972588991616818E-2"/>
    <n v="3.4482758620689655E-2"/>
    <n v="0.33333333333333331"/>
    <s v="YES"/>
    <n v="4507"/>
    <n v="850"/>
    <n v="9.7975949999999994"/>
    <x v="2"/>
    <n v="10.730231056508284"/>
    <n v="0.91308332023823413"/>
    <m/>
    <m/>
    <m/>
    <s v=""/>
    <x v="3"/>
  </r>
  <r>
    <x v="0"/>
    <n v="4516"/>
    <x v="5"/>
    <x v="1"/>
    <n v="10"/>
    <n v="0"/>
    <n v="0"/>
    <n v="0"/>
    <n v="0"/>
    <n v="0"/>
    <n v="11.666666666666666"/>
    <e v="#N/A"/>
    <n v="11.666666666666666"/>
    <e v="#N/A"/>
    <n v="1.5275252316519499"/>
    <n v="0.1309307341415957"/>
    <n v="7.5592894601845609E-2"/>
    <n v="0.88191710368819876"/>
    <s v="YES"/>
    <n v="4516"/>
    <n v="950"/>
    <n v="14.60567"/>
    <x v="2"/>
    <n v="14.831179508288265"/>
    <n v="0.98479490399517844"/>
    <n v="0.10846561584510525"/>
    <n v="8.2000020172530053E-2"/>
    <n v="0.75600013454614501"/>
    <s v="hook wound"/>
    <x v="0"/>
  </r>
  <r>
    <x v="0"/>
    <n v="4522"/>
    <x v="3"/>
    <x v="2"/>
    <n v="10"/>
    <n v="1"/>
    <n v="1"/>
    <n v="1"/>
    <n v="3"/>
    <n v="1"/>
    <n v="10"/>
    <n v="10"/>
    <n v="10"/>
    <n v="0"/>
    <n v="0"/>
    <n v="0"/>
    <n v="0"/>
    <n v="0"/>
    <s v="YES"/>
    <n v="4522"/>
    <n v="980"/>
    <n v="14.96855"/>
    <x v="2"/>
    <n v="16.23558270233303"/>
    <n v="0.92195951783418539"/>
    <n v="0.17690877379777784"/>
    <n v="0.19000006256730495"/>
    <n v="1.0740002233269199"/>
    <s v=""/>
    <x v="3"/>
  </r>
  <r>
    <x v="0"/>
    <n v="4531"/>
    <x v="2"/>
    <x v="4"/>
    <n v="8"/>
    <n v="0"/>
    <n v="0"/>
    <n v="0"/>
    <n v="0"/>
    <n v="0"/>
    <n v="9.3333333333333339"/>
    <e v="#N/A"/>
    <n v="9.3333333333333339"/>
    <e v="#N/A"/>
    <n v="1.5275252316519499"/>
    <n v="0.1636634176769946"/>
    <n v="9.4491118252306994E-2"/>
    <n v="0.88191710368819864"/>
    <s v="YES"/>
    <n v="4531"/>
    <n v="935"/>
    <n v="14.4696"/>
    <x v="2"/>
    <n v="14.15995221103123"/>
    <n v="1.0218678555092537"/>
    <m/>
    <m/>
    <m/>
    <s v="prop scar"/>
    <x v="3"/>
  </r>
  <r>
    <x v="0"/>
    <n v="4579"/>
    <x v="6"/>
    <x v="4"/>
    <n v="11"/>
    <n v="0"/>
    <n v="0"/>
    <n v="1"/>
    <n v="1"/>
    <n v="0"/>
    <n v="9.6666666666666661"/>
    <n v="11"/>
    <n v="9.6666666666666661"/>
    <n v="1.3333333333333339"/>
    <n v="2.3094010767585051"/>
    <n v="0.23890355966467297"/>
    <n v="0.13793103448275876"/>
    <n v="1.3333333333333346"/>
    <s v="YES"/>
    <n v="4579"/>
    <n v="964"/>
    <n v="13.10882"/>
    <x v="2"/>
    <n v="15.476194125677774"/>
    <n v="0.84703124641284533"/>
    <n v="0.15068494503594612"/>
    <n v="0.132000033791694"/>
    <n v="0.87600014560316697"/>
    <s v="hs"/>
    <x v="2"/>
  </r>
  <r>
    <x v="0"/>
    <n v="4630"/>
    <x v="2"/>
    <x v="12"/>
    <n v="8"/>
    <n v="0"/>
    <n v="0"/>
    <n v="0"/>
    <n v="0"/>
    <n v="0"/>
    <n v="8"/>
    <e v="#N/A"/>
    <n v="8"/>
    <e v="#N/A"/>
    <n v="1"/>
    <n v="0.125"/>
    <n v="7.216878364870323E-2"/>
    <n v="0.57735026918962584"/>
    <s v="YES"/>
    <n v="4630"/>
    <n v="935"/>
    <n v="11.884119999999999"/>
    <x v="2"/>
    <n v="14.15995221103123"/>
    <n v="0.83927684379766077"/>
    <n v="0.22801306861569198"/>
    <n v="0.14000004894814105"/>
    <n v="0.61400010884510403"/>
    <s v="hs"/>
    <x v="5"/>
  </r>
  <r>
    <x v="0"/>
    <n v="4769"/>
    <x v="0"/>
    <x v="1"/>
    <n v="12"/>
    <n v="1"/>
    <n v="1"/>
    <n v="1"/>
    <n v="3"/>
    <n v="1"/>
    <n v="12"/>
    <n v="12"/>
    <n v="12"/>
    <n v="0"/>
    <n v="0"/>
    <n v="0"/>
    <n v="0"/>
    <n v="0"/>
    <s v="YES"/>
    <n v="4769"/>
    <n v="972"/>
    <n v="16.193249999999999"/>
    <x v="2"/>
    <n v="15.852904045591423"/>
    <n v="1.0214689973161872"/>
    <m/>
    <m/>
    <m/>
    <s v="hs"/>
    <x v="1"/>
  </r>
  <r>
    <x v="0"/>
    <n v="5362"/>
    <x v="2"/>
    <x v="3"/>
    <n v="9"/>
    <n v="1"/>
    <n v="1"/>
    <n v="1"/>
    <n v="3"/>
    <n v="1"/>
    <n v="9"/>
    <n v="9"/>
    <n v="9"/>
    <n v="0"/>
    <n v="0"/>
    <n v="0"/>
    <n v="0"/>
    <n v="0"/>
    <s v="YES"/>
    <n v="5362"/>
    <n v="894"/>
    <n v="10.795500000000001"/>
    <x v="2"/>
    <n v="12.427740597124096"/>
    <n v="0.868661517001585"/>
    <n v="0.25468159294911991"/>
    <n v="0.13599998729749396"/>
    <n v="0.53400006542547396"/>
    <s v=""/>
    <x v="4"/>
  </r>
  <r>
    <x v="0"/>
    <n v="6560"/>
    <x v="1"/>
    <x v="4"/>
    <n v="13"/>
    <n v="1"/>
    <n v="0"/>
    <n v="0"/>
    <n v="1"/>
    <n v="0"/>
    <n v="11.666666666666666"/>
    <n v="11"/>
    <n v="11.666666666666666"/>
    <n v="-0.66666666666666607"/>
    <n v="1.1547005383792517"/>
    <n v="9.8974331861078721E-2"/>
    <n v="5.7142857142857155E-2"/>
    <n v="0.66666666666666674"/>
    <s v="YES"/>
    <n v="6560"/>
    <n v="920"/>
    <n v="13.60777"/>
    <x v="2"/>
    <n v="13.50898058677662"/>
    <n v="1.0073128695824822"/>
    <n v="0.21075270080081801"/>
    <n v="0.19600004689842798"/>
    <n v="0.93000016680055397"/>
    <s v="hook scar"/>
    <x v="6"/>
  </r>
  <r>
    <x v="0"/>
    <n v="6563"/>
    <x v="0"/>
    <x v="1"/>
    <n v="10"/>
    <n v="1"/>
    <n v="0"/>
    <n v="0"/>
    <n v="1"/>
    <n v="0"/>
    <n v="11.333333333333334"/>
    <n v="12"/>
    <n v="11.333333333333334"/>
    <n v="0.66666666666666607"/>
    <n v="1.1547005383792517"/>
    <n v="0.10188534162169867"/>
    <n v="5.8823529411764712E-2"/>
    <n v="0.66666666666666674"/>
    <s v="YES"/>
    <n v="6563"/>
    <n v="937"/>
    <n v="13.517049999999999"/>
    <x v="2"/>
    <n v="14.248272401981357"/>
    <n v="0.94867992544277335"/>
    <n v="0.23394492625254229"/>
    <n v="0.20400000798245199"/>
    <n v="0.87200013802494303"/>
    <s v="hook scars"/>
    <x v="2"/>
  </r>
  <r>
    <x v="0"/>
    <n v="6565"/>
    <x v="6"/>
    <x v="9"/>
    <n v="7"/>
    <n v="0"/>
    <n v="1"/>
    <n v="0"/>
    <n v="1"/>
    <n v="0"/>
    <n v="7.333333333333333"/>
    <n v="7"/>
    <n v="7.333333333333333"/>
    <n v="-0.33333333333333304"/>
    <n v="0.57735026918962584"/>
    <n v="7.8729582162221715E-2"/>
    <n v="4.545454545454547E-2"/>
    <n v="0.33333333333333343"/>
    <s v="YES"/>
    <n v="6565"/>
    <n v="871"/>
    <n v="10.61406"/>
    <x v="2"/>
    <n v="11.520009336683433"/>
    <n v="0.92135862826095138"/>
    <n v="0.17936118425759381"/>
    <n v="0.14600003327926492"/>
    <n v="0.81400016332175595"/>
    <s v=""/>
    <x v="10"/>
  </r>
  <r>
    <x v="0"/>
    <n v="6569"/>
    <x v="5"/>
    <x v="1"/>
    <n v="12"/>
    <n v="0"/>
    <n v="0"/>
    <n v="1"/>
    <n v="1"/>
    <n v="0"/>
    <n v="12.333333333333334"/>
    <n v="12"/>
    <n v="12.333333333333334"/>
    <n v="-0.33333333333333393"/>
    <n v="0.57735026918962573"/>
    <n v="4.6812183988348029E-2"/>
    <n v="2.7027027027027025E-2"/>
    <n v="0.33333333333333331"/>
    <s v="YES"/>
    <n v="6569"/>
    <n v="935"/>
    <n v="14.560309999999999"/>
    <x v="2"/>
    <n v="14.15995221103123"/>
    <n v="1.0282739505756857"/>
    <n v="0.20703128300318502"/>
    <n v="0.21200007721132808"/>
    <n v="1.0240002097077601"/>
    <s v="hook scars"/>
    <x v="1"/>
  </r>
  <r>
    <x v="0"/>
    <n v="6571"/>
    <x v="3"/>
    <x v="1"/>
    <n v="11"/>
    <n v="0"/>
    <n v="0"/>
    <n v="0"/>
    <n v="0"/>
    <n v="0"/>
    <n v="11"/>
    <e v="#N/A"/>
    <n v="11"/>
    <e v="#N/A"/>
    <n v="1"/>
    <n v="9.0909090909090912E-2"/>
    <n v="5.2486388108147798E-2"/>
    <n v="0.57735026918962573"/>
    <s v="YES"/>
    <n v="6571"/>
    <n v="1003"/>
    <n v="16.238610000000001"/>
    <x v="2"/>
    <n v="17.369435932632186"/>
    <n v="0.93489564445166085"/>
    <n v="0.24289405341767653"/>
    <n v="0.18800003174197999"/>
    <n v="0.77400014161194097"/>
    <s v="hook scars"/>
    <x v="5"/>
  </r>
  <r>
    <x v="0"/>
    <n v="6593"/>
    <x v="2"/>
    <x v="1"/>
    <n v="10"/>
    <n v="0"/>
    <n v="0"/>
    <n v="0"/>
    <n v="0"/>
    <n v="0"/>
    <n v="10.333333333333334"/>
    <e v="#N/A"/>
    <n v="10.333333333333334"/>
    <e v="#N/A"/>
    <n v="1.5275252316519499"/>
    <n v="0.14782502241793063"/>
    <n v="8.5346816485954727E-2"/>
    <n v="0.88191710368819887"/>
    <s v="YES"/>
    <n v="6593"/>
    <n v="923"/>
    <n v="12.65523"/>
    <x v="2"/>
    <n v="13.637568656076393"/>
    <n v="0.92796819720216772"/>
    <n v="8.3900220084543467E-2"/>
    <n v="7.4000005016082948E-2"/>
    <n v="0.882000129934291"/>
    <s v=""/>
    <x v="1"/>
  </r>
  <r>
    <x v="0"/>
    <n v="6594"/>
    <x v="1"/>
    <x v="4"/>
    <n v="11"/>
    <n v="1"/>
    <n v="1"/>
    <n v="1"/>
    <n v="3"/>
    <n v="1"/>
    <n v="11"/>
    <n v="11"/>
    <n v="11"/>
    <n v="0"/>
    <n v="0"/>
    <n v="0"/>
    <n v="0"/>
    <n v="0"/>
    <s v="YES"/>
    <n v="6594"/>
    <n v="914"/>
    <n v="12.156269999999999"/>
    <x v="2"/>
    <n v="13.254197252375452"/>
    <n v="0.91716380619137994"/>
    <n v="0.27457627848722499"/>
    <n v="0.16200003655594802"/>
    <n v="0.59000011744818404"/>
    <s v=""/>
    <x v="2"/>
  </r>
  <r>
    <x v="0"/>
    <n v="6599"/>
    <x v="1"/>
    <x v="3"/>
    <n v="9"/>
    <n v="0"/>
    <n v="0"/>
    <n v="1"/>
    <n v="1"/>
    <n v="0"/>
    <n v="9.6666666666666661"/>
    <n v="9"/>
    <n v="9.6666666666666661"/>
    <n v="-0.66666666666666607"/>
    <n v="1.1547005383792517"/>
    <n v="0.11945177983233639"/>
    <n v="6.8965517241379323E-2"/>
    <n v="0.66666666666666674"/>
    <s v="YES"/>
    <n v="6599"/>
    <n v="974"/>
    <n v="16.828279999999999"/>
    <x v="2"/>
    <n v="15.948012394523969"/>
    <n v="1.0551960698110747"/>
    <n v="6.9524906486990973E-2"/>
    <n v="0.12000001105702007"/>
    <n v="1.72600032305651"/>
    <s v=""/>
    <x v="4"/>
  </r>
  <r>
    <x v="0"/>
    <n v="6600"/>
    <x v="1"/>
    <x v="4"/>
    <n v="11"/>
    <n v="1"/>
    <n v="1"/>
    <n v="1"/>
    <n v="3"/>
    <n v="1"/>
    <n v="11"/>
    <n v="11"/>
    <n v="11"/>
    <n v="0"/>
    <n v="0"/>
    <n v="0"/>
    <n v="0"/>
    <n v="0"/>
    <s v="YES"/>
    <n v="6600"/>
    <n v="938"/>
    <n v="15.694290000000001"/>
    <x v="2"/>
    <n v="14.292567754539366"/>
    <n v="1.0980735071215908"/>
    <n v="0.15509598173262493"/>
    <n v="0.20999999231357003"/>
    <n v="1.3540002130783499"/>
    <s v=""/>
    <x v="2"/>
  </r>
  <r>
    <x v="0"/>
    <n v="6602"/>
    <x v="0"/>
    <x v="2"/>
    <n v="11"/>
    <n v="0"/>
    <n v="0"/>
    <n v="0"/>
    <n v="0"/>
    <n v="0"/>
    <n v="11"/>
    <e v="#N/A"/>
    <n v="11"/>
    <e v="#N/A"/>
    <n v="1"/>
    <n v="9.0909090909090912E-2"/>
    <n v="5.2486388108147798E-2"/>
    <n v="0.57735026918962573"/>
    <s v="YES"/>
    <n v="6602"/>
    <n v="954"/>
    <n v="13.063459999999999"/>
    <x v="2"/>
    <n v="15.013632129471899"/>
    <n v="0.87010657296952854"/>
    <n v="0.27946129493961297"/>
    <n v="0.16600004413417196"/>
    <n v="0.59400012502640798"/>
    <s v=""/>
    <x v="3"/>
  </r>
  <r>
    <x v="0"/>
    <n v="6635"/>
    <x v="1"/>
    <x v="4"/>
    <n v="10"/>
    <n v="1"/>
    <n v="0"/>
    <n v="0"/>
    <n v="1"/>
    <n v="0"/>
    <n v="10.666666666666666"/>
    <n v="11"/>
    <n v="10.666666666666666"/>
    <n v="0.33333333333333393"/>
    <n v="0.57735026918962573"/>
    <n v="5.4126587736527412E-2"/>
    <n v="3.125E-2"/>
    <n v="0.33333333333333331"/>
    <s v="YES"/>
    <n v="6635"/>
    <n v="940"/>
    <n v="14.33352"/>
    <x v="2"/>
    <n v="14.381429411807199"/>
    <n v="0.99666866133849918"/>
    <m/>
    <m/>
    <m/>
    <s v="hook scar"/>
    <x v="2"/>
  </r>
  <r>
    <x v="0"/>
    <n v="6652"/>
    <x v="1"/>
    <x v="2"/>
    <n v="8"/>
    <n v="0"/>
    <n v="0"/>
    <n v="0"/>
    <n v="0"/>
    <n v="0"/>
    <n v="9.6666666666666661"/>
    <e v="#N/A"/>
    <n v="9.6666666666666661"/>
    <e v="#N/A"/>
    <n v="1.5275252316519499"/>
    <n v="0.15801985155020171"/>
    <n v="9.1232803829813663E-2"/>
    <n v="0.88191710368819864"/>
    <s v="YES"/>
    <n v="6652"/>
    <n v="874"/>
    <n v="11.97484"/>
    <x v="2"/>
    <n v="11.635854150953078"/>
    <n v="1.0291328719532942"/>
    <n v="0.3273809825552903"/>
    <n v="0.22000006533155997"/>
    <n v="0.67200013762071498"/>
    <s v="HS"/>
    <x v="5"/>
  </r>
  <r>
    <x v="0"/>
    <n v="6682"/>
    <x v="2"/>
    <x v="3"/>
    <n v="8"/>
    <n v="1"/>
    <n v="0"/>
    <n v="0"/>
    <n v="1"/>
    <n v="0"/>
    <n v="8.6666666666666661"/>
    <n v="9"/>
    <n v="8.6666666666666661"/>
    <n v="0.33333333333333393"/>
    <n v="0.57735026918962573"/>
    <n v="6.6617338752649122E-2"/>
    <n v="3.8461538461538464E-2"/>
    <n v="0.33333333333333331"/>
    <s v="YES"/>
    <n v="6682"/>
    <n v="910"/>
    <n v="14.28816"/>
    <x v="2"/>
    <n v="13.086106536592764"/>
    <n v="1.0918572273613947"/>
    <n v="0.28346457070069336"/>
    <n v="0.288000058980308"/>
    <n v="1.01600019455131"/>
    <s v="hs"/>
    <x v="4"/>
  </r>
  <r>
    <x v="0"/>
    <n v="6685"/>
    <x v="6"/>
    <x v="12"/>
    <n v="8"/>
    <n v="1"/>
    <n v="0"/>
    <n v="0"/>
    <n v="1"/>
    <n v="0"/>
    <n v="7.333333333333333"/>
    <n v="7"/>
    <n v="7.333333333333333"/>
    <n v="-0.33333333333333304"/>
    <n v="0.57735026918962584"/>
    <n v="7.8729582162221715E-2"/>
    <n v="4.545454545454547E-2"/>
    <n v="0.33333333333333343"/>
    <s v="YES"/>
    <n v="6685"/>
    <n v="860"/>
    <n v="10.88622"/>
    <x v="2"/>
    <n v="11.101725712325315"/>
    <n v="0.98058808892332316"/>
    <n v="0.25862070412163202"/>
    <n v="0.15000004085748897"/>
    <n v="0.58000012553883695"/>
    <s v=""/>
    <x v="10"/>
  </r>
  <r>
    <x v="0"/>
    <n v="6706"/>
    <x v="6"/>
    <x v="9"/>
    <n v="6"/>
    <n v="0"/>
    <n v="0"/>
    <n v="0"/>
    <n v="0"/>
    <n v="0"/>
    <n v="7"/>
    <e v="#N/A"/>
    <n v="7"/>
    <e v="#N/A"/>
    <n v="1"/>
    <n v="0.14285714285714285"/>
    <n v="8.2478609884232251E-2"/>
    <n v="0.57735026918962573"/>
    <s v="YES"/>
    <n v="6706"/>
    <n v="899"/>
    <n v="11.74804"/>
    <x v="2"/>
    <n v="12.631086315789572"/>
    <n v="0.93008944015482542"/>
    <n v="0.2750809380041403"/>
    <n v="0.17000005171239696"/>
    <n v="0.61800011642332797"/>
    <s v=""/>
    <x v="10"/>
  </r>
  <r>
    <x v="0"/>
    <n v="6709"/>
    <x v="3"/>
    <x v="3"/>
    <n v="10"/>
    <n v="0"/>
    <n v="1"/>
    <n v="0"/>
    <n v="1"/>
    <n v="0"/>
    <n v="9.6666666666666661"/>
    <n v="10"/>
    <n v="9.6666666666666661"/>
    <n v="0.33333333333333393"/>
    <n v="0.57735026918962573"/>
    <n v="5.972588991616818E-2"/>
    <n v="3.4482758620689655E-2"/>
    <n v="0.33333333333333331"/>
    <s v="YES"/>
    <n v="6709"/>
    <n v="930"/>
    <n v="15.05927"/>
    <x v="2"/>
    <n v="13.940725644102987"/>
    <n v="1.0802357340968234"/>
    <n v="0.12944160625264231"/>
    <n v="0.20400000798245999"/>
    <n v="1.57600028219903"/>
    <s v="hs"/>
    <x v="3"/>
  </r>
  <r>
    <x v="0"/>
    <n v="6726"/>
    <x v="2"/>
    <x v="2"/>
    <n v="9"/>
    <n v="0"/>
    <n v="1"/>
    <n v="0"/>
    <n v="1"/>
    <n v="0"/>
    <n v="9.3333333333333339"/>
    <n v="9"/>
    <n v="9.3333333333333339"/>
    <n v="-0.33333333333333393"/>
    <n v="0.57735026918962573"/>
    <n v="6.1858957413174182E-2"/>
    <n v="3.5714285714285712E-2"/>
    <n v="0.33333333333333331"/>
    <s v="YES"/>
    <n v="6726"/>
    <n v="887"/>
    <n v="11.02229"/>
    <x v="2"/>
    <n v="12.146684010902559"/>
    <n v="0.90743201931545003"/>
    <m/>
    <m/>
    <m/>
    <s v=""/>
    <x v="4"/>
  </r>
  <r>
    <x v="0"/>
    <n v="6772"/>
    <x v="0"/>
    <x v="1"/>
    <n v="13"/>
    <n v="1"/>
    <n v="0"/>
    <n v="0"/>
    <n v="1"/>
    <n v="0"/>
    <n v="12.333333333333334"/>
    <n v="12"/>
    <n v="12.333333333333334"/>
    <n v="-0.33333333333333393"/>
    <n v="0.57735026918962573"/>
    <n v="4.6812183988348029E-2"/>
    <n v="2.7027027027027025E-2"/>
    <n v="0.33333333333333331"/>
    <s v="YES"/>
    <n v="6772"/>
    <n v="1055"/>
    <n v="18.551929999999999"/>
    <x v="2"/>
    <n v="20.121699436537227"/>
    <n v="0.92198623970663118"/>
    <n v="0.13383837332154525"/>
    <n v="0.2120000231389001"/>
    <n v="1.5840002973554701"/>
    <s v=""/>
    <x v="1"/>
  </r>
  <r>
    <x v="0"/>
    <n v="6781"/>
    <x v="3"/>
    <x v="2"/>
    <n v="10"/>
    <n v="1"/>
    <n v="1"/>
    <n v="1"/>
    <n v="3"/>
    <n v="1"/>
    <n v="10"/>
    <n v="10"/>
    <n v="10"/>
    <n v="0"/>
    <n v="0"/>
    <n v="0"/>
    <n v="0"/>
    <n v="0"/>
    <s v="YES"/>
    <n v="6781"/>
    <n v="914"/>
    <n v="13.38097"/>
    <x v="2"/>
    <n v="13.254197252375452"/>
    <n v="1.0095647246838602"/>
    <n v="0.25449100536158792"/>
    <n v="0.17000002467618502"/>
    <n v="0.66800013004249104"/>
    <s v=""/>
    <x v="3"/>
  </r>
  <r>
    <x v="0"/>
    <n v="6784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6784"/>
    <n v="938"/>
    <n v="12.745950000000001"/>
    <x v="2"/>
    <n v="14.292567754539366"/>
    <n v="0.89178867079023261"/>
    <n v="0.23705722592744358"/>
    <n v="0.17400003225440897"/>
    <n v="0.73400011990212599"/>
    <s v="hook scar"/>
    <x v="1"/>
  </r>
  <r>
    <x v="0"/>
    <n v="6806"/>
    <x v="1"/>
    <x v="1"/>
    <n v="11"/>
    <n v="0"/>
    <n v="1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6806"/>
    <n v="895"/>
    <n v="13.33562"/>
    <x v="2"/>
    <n v="12.468236537376663"/>
    <n v="1.0695674532659962"/>
    <n v="0.19898821668174854"/>
    <n v="0.23600006860824108"/>
    <n v="1.1860002192274901"/>
    <s v="hook scar"/>
    <x v="2"/>
  </r>
  <r>
    <x v="0"/>
    <n v="6846"/>
    <x v="2"/>
    <x v="3"/>
    <n v="9"/>
    <n v="1"/>
    <n v="1"/>
    <n v="1"/>
    <n v="3"/>
    <n v="1"/>
    <n v="9"/>
    <n v="9"/>
    <n v="9"/>
    <n v="0"/>
    <n v="0"/>
    <n v="0"/>
    <n v="0"/>
    <n v="0"/>
    <s v="YES"/>
    <n v="6846"/>
    <n v="834"/>
    <n v="8.6182549999999996"/>
    <x v="2"/>
    <n v="10.152972441216376"/>
    <n v="0.84884057845108174"/>
    <n v="0.26262629526869136"/>
    <n v="0.15600005222482499"/>
    <n v="0.59400012502640798"/>
    <s v=""/>
    <x v="4"/>
  </r>
  <r>
    <x v="0"/>
    <n v="6854"/>
    <x v="5"/>
    <x v="1"/>
    <n v="12"/>
    <n v="0"/>
    <n v="0"/>
    <n v="1"/>
    <n v="1"/>
    <n v="0"/>
    <n v="12.333333333333334"/>
    <n v="12"/>
    <n v="12.333333333333334"/>
    <n v="-0.33333333333333393"/>
    <n v="0.57735026918962573"/>
    <n v="4.6812183988348029E-2"/>
    <n v="2.7027027027027025E-2"/>
    <n v="0.33333333333333331"/>
    <s v="YES"/>
    <n v="6854"/>
    <n v="945"/>
    <n v="14.92319"/>
    <x v="2"/>
    <n v="14.605168196087627"/>
    <n v="1.0217746074295511"/>
    <n v="0.2919075083532896"/>
    <n v="0.20200003122955201"/>
    <n v="0.69200012143941003"/>
    <s v=""/>
    <x v="1"/>
  </r>
  <r>
    <x v="0"/>
    <n v="6876"/>
    <x v="0"/>
    <x v="2"/>
    <n v="12"/>
    <n v="0"/>
    <n v="1"/>
    <n v="0"/>
    <n v="1"/>
    <n v="0"/>
    <n v="11.333333333333334"/>
    <n v="12"/>
    <n v="11.333333333333334"/>
    <n v="0.66666666666666607"/>
    <n v="1.1547005383792517"/>
    <n v="0.10188534162169867"/>
    <n v="5.8823529411764712E-2"/>
    <n v="0.66666666666666674"/>
    <s v="YES"/>
    <n v="6876"/>
    <n v="919"/>
    <n v="13.0181"/>
    <x v="2"/>
    <n v="13.466295434280497"/>
    <n v="0.96671724332294484"/>
    <m/>
    <m/>
    <m/>
    <s v=""/>
    <x v="1"/>
  </r>
  <r>
    <x v="0"/>
    <n v="6883"/>
    <x v="9"/>
    <x v="3"/>
    <n v="8"/>
    <n v="0"/>
    <n v="1"/>
    <n v="0"/>
    <n v="1"/>
    <n v="0"/>
    <n v="8.3333333333333339"/>
    <n v="8"/>
    <n v="8.3333333333333339"/>
    <n v="-0.33333333333333393"/>
    <n v="0.57735026918962573"/>
    <n v="6.9282032302755078E-2"/>
    <n v="3.9999999999999994E-2"/>
    <n v="0.33333333333333331"/>
    <s v="YES"/>
    <n v="6883"/>
    <n v="970"/>
    <n v="13.789210000000001"/>
    <x v="2"/>
    <n v="15.758168742872309"/>
    <n v="0.87505155103997079"/>
    <m/>
    <m/>
    <m/>
    <s v=""/>
    <x v="5"/>
  </r>
  <r>
    <x v="0"/>
    <n v="6931"/>
    <x v="9"/>
    <x v="3"/>
    <n v="9"/>
    <n v="0"/>
    <n v="0"/>
    <n v="1"/>
    <n v="1"/>
    <n v="0"/>
    <n v="8.6666666666666661"/>
    <n v="9"/>
    <n v="8.6666666666666661"/>
    <n v="0.33333333333333393"/>
    <n v="0.57735026918962573"/>
    <n v="6.6617338752649122E-2"/>
    <n v="3.8461538461538464E-2"/>
    <n v="0.33333333333333331"/>
    <s v="YES"/>
    <n v="6931"/>
    <n v="951"/>
    <n v="13.834569999999999"/>
    <x v="2"/>
    <n v="14.876655436820295"/>
    <n v="0.92995163185395191"/>
    <m/>
    <m/>
    <m/>
    <s v=""/>
    <x v="4"/>
  </r>
  <r>
    <x v="1"/>
    <n v="7200"/>
    <x v="1"/>
    <x v="4"/>
    <n v="11"/>
    <n v="1"/>
    <n v="1"/>
    <n v="1"/>
    <n v="3"/>
    <n v="1"/>
    <n v="11"/>
    <n v="11"/>
    <n v="11"/>
    <n v="0"/>
    <n v="0"/>
    <n v="0"/>
    <n v="0"/>
    <n v="0"/>
    <s v="YES"/>
    <n v="7200"/>
    <n v="1182"/>
    <n v="28.5"/>
    <x v="1"/>
    <n v="29.855326137672812"/>
    <n v="0.95460353936771769"/>
    <n v="0.85787671232876705"/>
    <n v="5.01"/>
    <n v="5.84"/>
    <m/>
    <x v="2"/>
  </r>
  <r>
    <x v="1"/>
    <n v="7199"/>
    <x v="10"/>
    <x v="3"/>
    <n v="9"/>
    <n v="0"/>
    <n v="0"/>
    <n v="1"/>
    <n v="1"/>
    <n v="0"/>
    <n v="8"/>
    <n v="9"/>
    <n v="8"/>
    <n v="1"/>
    <n v="1.7320508075688772"/>
    <n v="0.21650635094610965"/>
    <n v="0.125"/>
    <n v="1"/>
    <s v="YES"/>
    <n v="7199"/>
    <n v="1090"/>
    <n v="25.45"/>
    <x v="1"/>
    <n v="23.829806577759747"/>
    <n v="1.0679902044925691"/>
    <n v="0.12213333333333334"/>
    <n v="0.45800000000000002"/>
    <n v="3.75"/>
    <s v="Non-Gravid Female"/>
    <x v="4"/>
  </r>
  <r>
    <x v="1"/>
    <n v="7195"/>
    <x v="3"/>
    <x v="9"/>
    <n v="10"/>
    <n v="0"/>
    <n v="1"/>
    <n v="0"/>
    <n v="1"/>
    <n v="0"/>
    <n v="9.3333333333333339"/>
    <n v="10"/>
    <n v="9.3333333333333339"/>
    <n v="0.66666666666666607"/>
    <n v="1.1547005383792557"/>
    <n v="0.12371791482634882"/>
    <n v="7.1428571428571688E-2"/>
    <n v="0.66666666666666918"/>
    <s v="YES"/>
    <n v="7195"/>
    <n v="1135"/>
    <n v="29.15"/>
    <x v="1"/>
    <n v="26.668493723181136"/>
    <n v="1.0930501100878396"/>
    <n v="0.38193343898573695"/>
    <n v="2.41"/>
    <n v="6.31"/>
    <m/>
    <x v="5"/>
  </r>
  <r>
    <x v="1"/>
    <n v="7193"/>
    <x v="10"/>
    <x v="3"/>
    <n v="10"/>
    <n v="0"/>
    <n v="0"/>
    <n v="0"/>
    <n v="0"/>
    <n v="0"/>
    <n v="8.3333333333333339"/>
    <e v="#N/A"/>
    <n v="8.3333333333333339"/>
    <e v="#N/A"/>
    <n v="2.0816659994661317"/>
    <n v="0.24979991993593578"/>
    <n v="0.14422205101855951"/>
    <n v="1.2018504251546627"/>
    <s v="YES"/>
    <n v="7193"/>
    <n v="1127"/>
    <n v="31.4"/>
    <x v="1"/>
    <n v="26.148834384520963"/>
    <n v="1.2008183438795081"/>
    <n v="0.44175491679273826"/>
    <n v="2.92"/>
    <n v="6.61"/>
    <s v="DF-R"/>
    <x v="5"/>
  </r>
  <r>
    <x v="1"/>
    <n v="7189"/>
    <x v="9"/>
    <x v="4"/>
    <n v="11"/>
    <n v="0"/>
    <n v="0"/>
    <n v="1"/>
    <n v="1"/>
    <n v="0"/>
    <n v="10"/>
    <n v="11"/>
    <n v="10"/>
    <n v="1"/>
    <n v="1.7320508075688772"/>
    <n v="0.17320508075688773"/>
    <n v="0.1"/>
    <n v="1"/>
    <s v="YES"/>
    <n v="7189"/>
    <n v="1310"/>
    <n v="50.5"/>
    <x v="1"/>
    <n v="39.741910824001067"/>
    <n v="1.2706988404166484"/>
    <n v="0.80132450331125826"/>
    <n v="8.4700000000000006"/>
    <n v="10.57"/>
    <m/>
    <x v="5"/>
  </r>
  <r>
    <x v="1"/>
    <n v="7178"/>
    <x v="3"/>
    <x v="2"/>
    <n v="11"/>
    <n v="1"/>
    <n v="0"/>
    <n v="0"/>
    <n v="1"/>
    <n v="0"/>
    <n v="10.333333333333334"/>
    <n v="10"/>
    <n v="10.333333333333334"/>
    <n v="-0.33333333333333393"/>
    <n v="0.57735026918962573"/>
    <n v="5.5872606695770231E-2"/>
    <n v="3.2258064516129031E-2"/>
    <n v="0.33333333333333337"/>
    <s v="YES"/>
    <n v="7178"/>
    <n v="1199"/>
    <n v="37.75"/>
    <x v="1"/>
    <n v="31.065258183033514"/>
    <n v="1.2151838487090829"/>
    <n v="0.97739361702127658"/>
    <n v="7.35"/>
    <n v="7.52"/>
    <s v="Very old degraded jaw tag #1260?"/>
    <x v="3"/>
  </r>
  <r>
    <x v="1"/>
    <n v="7175"/>
    <x v="1"/>
    <x v="1"/>
    <n v="11"/>
    <n v="0"/>
    <n v="1"/>
    <n v="0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7175"/>
    <n v="1168"/>
    <n v="32.4"/>
    <x v="1"/>
    <n v="28.881915205305798"/>
    <n v="1.1218092626367071"/>
    <n v="0.99185888738127537"/>
    <n v="7.31"/>
    <n v="7.37"/>
    <m/>
    <x v="2"/>
  </r>
  <r>
    <x v="1"/>
    <n v="7169"/>
    <x v="9"/>
    <x v="2"/>
    <n v="9"/>
    <n v="0"/>
    <n v="0"/>
    <n v="0"/>
    <n v="0"/>
    <n v="0"/>
    <n v="9"/>
    <e v="#N/A"/>
    <n v="9"/>
    <e v="#N/A"/>
    <n v="1"/>
    <n v="0.1111111111111111"/>
    <n v="6.4150029909958425E-2"/>
    <n v="0.57735026918962584"/>
    <s v="YES"/>
    <n v="7169"/>
    <n v="1113"/>
    <n v="26.85"/>
    <x v="1"/>
    <n v="25.255126441536447"/>
    <n v="1.0631504879674847"/>
    <n v="0.84784946236559133"/>
    <n v="3.1539999999999999"/>
    <n v="3.72"/>
    <m/>
    <x v="10"/>
  </r>
  <r>
    <x v="1"/>
    <n v="7166"/>
    <x v="11"/>
    <x v="3"/>
    <n v="9"/>
    <n v="0"/>
    <n v="0"/>
    <n v="1"/>
    <n v="1"/>
    <n v="0"/>
    <n v="7.666666666666667"/>
    <n v="9"/>
    <n v="7.666666666666667"/>
    <n v="1.333333333333333"/>
    <n v="2.309401076758502"/>
    <n v="0.30122622740328286"/>
    <n v="0.17391304347826081"/>
    <n v="1.3333333333333328"/>
    <s v="YES"/>
    <n v="7166"/>
    <n v="1122"/>
    <n v="29.45"/>
    <x v="1"/>
    <n v="25.827366652795348"/>
    <n v="1.1402633646668181"/>
    <n v="9.9673202614379078E-2"/>
    <n v="0.61"/>
    <n v="6.12"/>
    <s v="NON-GRAVID FEMALE"/>
    <x v="4"/>
  </r>
  <r>
    <x v="1"/>
    <n v="7161"/>
    <x v="1"/>
    <x v="14"/>
    <n v="6"/>
    <n v="0"/>
    <n v="0"/>
    <n v="0"/>
    <n v="0"/>
    <n v="0"/>
    <n v="7.333333333333333"/>
    <e v="#N/A"/>
    <n v="7.333333333333333"/>
    <e v="#N/A"/>
    <n v="3.2145502536643176"/>
    <n v="0.43834776186331603"/>
    <n v="0.25308019831045547"/>
    <n v="1.8559214542766733"/>
    <s v="YES"/>
    <n v="7161"/>
    <n v="1257"/>
    <n v="38.450000000000003"/>
    <x v="1"/>
    <n v="35.42833499471687"/>
    <n v="1.0852895007833061"/>
    <n v="0.22057335581787524"/>
    <n v="1.3080000000000001"/>
    <n v="5.93"/>
    <s v="HS NON-GRAVID FEMALE"/>
    <x v="12"/>
  </r>
  <r>
    <x v="1"/>
    <n v="7158"/>
    <x v="9"/>
    <x v="1"/>
    <n v="11"/>
    <n v="0"/>
    <n v="0"/>
    <n v="0"/>
    <n v="0"/>
    <n v="0"/>
    <n v="10.333333333333334"/>
    <e v="#N/A"/>
    <n v="10.333333333333334"/>
    <e v="#N/A"/>
    <n v="2.0816659994661348"/>
    <n v="0.20145154833543238"/>
    <n v="0.11630810566012879"/>
    <n v="1.2018504251546642"/>
    <s v="YES"/>
    <n v="7158"/>
    <n v="1118"/>
    <n v="25.4"/>
    <x v="1"/>
    <n v="25.572023653698881"/>
    <n v="0.9932729745588984"/>
    <n v="0.92063492063492047"/>
    <n v="4.0599999999999996"/>
    <n v="4.41"/>
    <m/>
    <x v="4"/>
  </r>
  <r>
    <x v="1"/>
    <n v="7147"/>
    <x v="1"/>
    <x v="1"/>
    <n v="12"/>
    <n v="0"/>
    <n v="0"/>
    <n v="1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7147"/>
    <n v="1182"/>
    <n v="26.05"/>
    <x v="1"/>
    <n v="29.855326137672812"/>
    <n v="0.87254112984312449"/>
    <n v="0.97714285714285709"/>
    <n v="5.13"/>
    <n v="5.25"/>
    <s v="damaged opercular flap"/>
    <x v="1"/>
  </r>
  <r>
    <x v="1"/>
    <n v="7146"/>
    <x v="5"/>
    <x v="0"/>
    <n v="13"/>
    <n v="1"/>
    <n v="1"/>
    <n v="1"/>
    <n v="3"/>
    <n v="1"/>
    <n v="13"/>
    <n v="13"/>
    <n v="13"/>
    <n v="0"/>
    <n v="0"/>
    <n v="0"/>
    <n v="0"/>
    <n v="0"/>
    <s v="YES"/>
    <n v="7146"/>
    <n v="1114"/>
    <n v="26.05"/>
    <x v="1"/>
    <n v="25.318303459162568"/>
    <n v="1.0288999040562741"/>
    <n v="0.76573426573426573"/>
    <n v="4.38"/>
    <n v="5.72"/>
    <s v="OTOLITH TAKEN"/>
    <x v="0"/>
  </r>
  <r>
    <x v="1"/>
    <n v="7131"/>
    <x v="2"/>
    <x v="9"/>
    <n v="8"/>
    <n v="0"/>
    <n v="0"/>
    <n v="1"/>
    <n v="1"/>
    <n v="0"/>
    <n v="8.3333333333333339"/>
    <n v="8"/>
    <n v="8.3333333333333339"/>
    <n v="-0.33333333333333393"/>
    <n v="0.57735026918962573"/>
    <n v="6.9282032302755078E-2"/>
    <n v="3.9999999999999994E-2"/>
    <n v="0.33333333333333331"/>
    <s v="YES"/>
    <n v="7131"/>
    <n v="1152"/>
    <n v="27.75"/>
    <x v="1"/>
    <n v="27.794623581018225"/>
    <n v="0.9983945247220869"/>
    <n v="0.89903846153846156"/>
    <n v="3.74"/>
    <n v="4.16"/>
    <m/>
    <x v="5"/>
  </r>
  <r>
    <x v="1"/>
    <n v="7129"/>
    <x v="11"/>
    <x v="13"/>
    <n v="6"/>
    <n v="0"/>
    <n v="0"/>
    <n v="1"/>
    <n v="1"/>
    <n v="0"/>
    <n v="5.666666666666667"/>
    <n v="6"/>
    <n v="5.666666666666667"/>
    <n v="0.33333333333333304"/>
    <n v="0.57735026918962584"/>
    <n v="0.10188534162169867"/>
    <n v="5.8823529411764712E-2"/>
    <n v="0.33333333333333337"/>
    <s v="YES"/>
    <n v="7129"/>
    <n v="934"/>
    <n v="14.55"/>
    <x v="1"/>
    <n v="15.506186733819325"/>
    <n v="0.93833514646551619"/>
    <n v="0.1038961038961039"/>
    <n v="0.128"/>
    <n v="1.232"/>
    <s v="NON-GRAVID FEMALE"/>
    <x v="11"/>
  </r>
  <r>
    <x v="1"/>
    <n v="7124"/>
    <x v="12"/>
    <x v="15"/>
    <n v="3"/>
    <n v="1"/>
    <n v="1"/>
    <n v="1"/>
    <n v="3"/>
    <n v="1"/>
    <n v="3"/>
    <n v="3"/>
    <n v="3"/>
    <n v="0"/>
    <n v="0"/>
    <n v="0"/>
    <n v="0"/>
    <n v="0"/>
    <s v="YES"/>
    <n v="7124"/>
    <n v="606"/>
    <n v="3.05"/>
    <x v="1"/>
    <n v="4.6541335420133549"/>
    <n v="0.6553314322563647"/>
    <m/>
    <m/>
    <n v="6.6000000000000003E-2"/>
    <s v="IMMATURE NON-GRAVID F"/>
    <x v="13"/>
  </r>
  <r>
    <x v="1"/>
    <n v="7123"/>
    <x v="10"/>
    <x v="13"/>
    <n v="7"/>
    <n v="1"/>
    <n v="0"/>
    <n v="0"/>
    <n v="1"/>
    <n v="0"/>
    <n v="6.333333333333333"/>
    <n v="6"/>
    <n v="6.333333333333333"/>
    <n v="-0.33333333333333304"/>
    <n v="0.57735026918962584"/>
    <n v="9.1160568819414617E-2"/>
    <n v="5.2631578947368439E-2"/>
    <n v="0.33333333333333343"/>
    <s v="YES"/>
    <n v="7123"/>
    <n v="888"/>
    <n v="10.7"/>
    <x v="1"/>
    <n v="13.473637873854301"/>
    <n v="0.79414335609861031"/>
    <n v="0.14161220043572983"/>
    <n v="0.13"/>
    <n v="0.91800000000000004"/>
    <s v="NON-GRAVID F"/>
    <x v="11"/>
  </r>
  <r>
    <x v="1"/>
    <n v="7120"/>
    <x v="13"/>
    <x v="14"/>
    <n v="4"/>
    <n v="0"/>
    <n v="1"/>
    <n v="0"/>
    <n v="1"/>
    <n v="0"/>
    <n v="4.333333333333333"/>
    <n v="4"/>
    <n v="4.333333333333333"/>
    <n v="-0.33333333333333304"/>
    <n v="0.57735026918962473"/>
    <n v="0.13323467750529802"/>
    <n v="7.6923076923076789E-2"/>
    <n v="0.3333333333333327"/>
    <s v="YES"/>
    <n v="7120"/>
    <n v="836"/>
    <n v="8.3000000000000007"/>
    <x v="1"/>
    <n v="11.39141998180323"/>
    <n v="0.72861855793733399"/>
    <n v="0.10416666666666667"/>
    <n v="0.03"/>
    <n v="0.28799999999999998"/>
    <s v="NON-GRAVID F"/>
    <x v="14"/>
  </r>
  <r>
    <x v="1"/>
    <n v="7118"/>
    <x v="2"/>
    <x v="4"/>
    <n v="10"/>
    <n v="0"/>
    <n v="0"/>
    <n v="0"/>
    <n v="0"/>
    <n v="0"/>
    <n v="10"/>
    <e v="#N/A"/>
    <n v="10"/>
    <e v="#N/A"/>
    <n v="1"/>
    <n v="0.1"/>
    <n v="5.7735026918962581E-2"/>
    <n v="0.57735026918962584"/>
    <s v="YES"/>
    <n v="7118"/>
    <n v="1227"/>
    <n v="36.450000000000003"/>
    <x v="1"/>
    <n v="33.125738832627931"/>
    <n v="1.1003528158018854"/>
    <n v="0.88976377952755914"/>
    <n v="5.65"/>
    <n v="6.35"/>
    <m/>
    <x v="3"/>
  </r>
  <r>
    <x v="1"/>
    <n v="7116"/>
    <x v="5"/>
    <x v="0"/>
    <n v="13"/>
    <n v="1"/>
    <n v="1"/>
    <n v="1"/>
    <n v="3"/>
    <n v="1"/>
    <n v="13"/>
    <n v="13"/>
    <n v="13"/>
    <n v="0"/>
    <n v="0"/>
    <n v="0"/>
    <n v="0"/>
    <n v="0"/>
    <s v="YES"/>
    <n v="7116"/>
    <n v="1206"/>
    <n v="34.200000000000003"/>
    <x v="1"/>
    <n v="31.572444632230571"/>
    <n v="1.0832230572696011"/>
    <n v="0.204375"/>
    <n v="0.65400000000000003"/>
    <n v="3.2"/>
    <s v="NON-GRAVID F"/>
    <x v="0"/>
  </r>
  <r>
    <x v="1"/>
    <n v="7115"/>
    <x v="3"/>
    <x v="1"/>
    <n v="11"/>
    <n v="0"/>
    <n v="0"/>
    <n v="0"/>
    <n v="0"/>
    <n v="0"/>
    <n v="11"/>
    <e v="#N/A"/>
    <n v="11"/>
    <e v="#N/A"/>
    <n v="1"/>
    <n v="9.0909090909090912E-2"/>
    <n v="5.2486388108147798E-2"/>
    <n v="0.57735026918962573"/>
    <s v="YES"/>
    <n v="7115"/>
    <n v="1125"/>
    <n v="24.4"/>
    <x v="1"/>
    <n v="26.019941597996503"/>
    <n v="0.93774230461296504"/>
    <n v="0.98608695652173917"/>
    <n v="5.67"/>
    <n v="5.75"/>
    <s v="IMMATURE F"/>
    <x v="3"/>
  </r>
  <r>
    <x v="1"/>
    <n v="7110"/>
    <x v="1"/>
    <x v="4"/>
    <n v="10"/>
    <n v="1"/>
    <n v="0"/>
    <n v="0"/>
    <n v="1"/>
    <n v="0"/>
    <n v="10.666666666666666"/>
    <n v="11"/>
    <n v="10.666666666666666"/>
    <n v="0.33333333333333393"/>
    <n v="0.57735026918962573"/>
    <n v="5.4126587736527412E-2"/>
    <n v="3.125E-2"/>
    <n v="0.33333333333333331"/>
    <s v="YES"/>
    <n v="7110"/>
    <n v="1071"/>
    <n v="25.85"/>
    <x v="1"/>
    <n v="22.692080097782764"/>
    <n v="1.139163967719548"/>
    <n v="0.13753424657534247"/>
    <n v="0.502"/>
    <n v="3.65"/>
    <m/>
    <x v="2"/>
  </r>
  <r>
    <x v="1"/>
    <n v="7109"/>
    <x v="12"/>
    <x v="15"/>
    <n v="2"/>
    <n v="1"/>
    <n v="0"/>
    <n v="0"/>
    <n v="1"/>
    <n v="0"/>
    <n v="2.6666666666666665"/>
    <n v="3"/>
    <n v="2.6666666666666665"/>
    <n v="0.33333333333333348"/>
    <n v="0.57735026918962629"/>
    <n v="0.21650635094610987"/>
    <n v="0.12500000000000014"/>
    <n v="0.3333333333333337"/>
    <s v="YES"/>
    <n v="7109"/>
    <n v="580"/>
    <n v="4.45"/>
    <x v="1"/>
    <n v="4.1196154486656535"/>
    <n v="1.0801979105698709"/>
    <m/>
    <m/>
    <n v="6.4000000000000001E-2"/>
    <m/>
    <x v="13"/>
  </r>
  <r>
    <x v="1"/>
    <n v="7108"/>
    <x v="13"/>
    <x v="8"/>
    <n v="4"/>
    <n v="1"/>
    <n v="1"/>
    <n v="1"/>
    <n v="3"/>
    <n v="1"/>
    <n v="4"/>
    <n v="4"/>
    <n v="4"/>
    <n v="0"/>
    <n v="0"/>
    <n v="0"/>
    <n v="0"/>
    <n v="0"/>
    <s v="YES"/>
    <n v="7108"/>
    <n v="829"/>
    <n v="8.85"/>
    <x v="1"/>
    <n v="11.12804066421622"/>
    <n v="0.79528825127845004"/>
    <n v="4.6070460704607047E-2"/>
    <n v="3.4000000000000002E-2"/>
    <n v="0.73799999999999999"/>
    <m/>
    <x v="14"/>
  </r>
  <r>
    <x v="1"/>
    <n v="7104"/>
    <x v="3"/>
    <x v="7"/>
    <n v="13"/>
    <n v="0"/>
    <n v="0"/>
    <n v="0"/>
    <n v="0"/>
    <n v="0"/>
    <n v="12.333333333333334"/>
    <e v="#N/A"/>
    <n v="12.333333333333334"/>
    <e v="#N/A"/>
    <n v="2.0816659994661348"/>
    <n v="0.16878372968644337"/>
    <n v="9.744733176929711E-2"/>
    <n v="1.2018504251546644"/>
    <s v="YES"/>
    <n v="7104"/>
    <n v="1212"/>
    <n v="29.65"/>
    <x v="1"/>
    <n v="32.011372004696966"/>
    <n v="0.92623333969095456"/>
    <n v="0.99024390243902427"/>
    <n v="6.09"/>
    <n v="6.15"/>
    <s v="SCAR"/>
    <x v="3"/>
  </r>
  <r>
    <x v="1"/>
    <n v="7101"/>
    <x v="2"/>
    <x v="1"/>
    <n v="12"/>
    <n v="0"/>
    <n v="0"/>
    <n v="1"/>
    <n v="1"/>
    <n v="0"/>
    <n v="11"/>
    <n v="12"/>
    <n v="11"/>
    <n v="1"/>
    <n v="1.7320508075688772"/>
    <n v="0.15745916432444337"/>
    <n v="9.0909090909090912E-2"/>
    <n v="1"/>
    <s v="YES"/>
    <n v="7101"/>
    <n v="1233"/>
    <n v="37.799999999999997"/>
    <x v="1"/>
    <n v="33.578344392579375"/>
    <n v="1.1257255437630684"/>
    <n v="0.98684210526315796"/>
    <n v="8.25"/>
    <n v="8.36"/>
    <s v="HS"/>
    <x v="3"/>
  </r>
  <r>
    <x v="1"/>
    <n v="7099"/>
    <x v="6"/>
    <x v="9"/>
    <n v="7"/>
    <n v="0"/>
    <n v="1"/>
    <n v="0"/>
    <n v="1"/>
    <n v="0"/>
    <n v="7.333333333333333"/>
    <n v="7"/>
    <n v="7.333333333333333"/>
    <n v="-0.33333333333333304"/>
    <n v="0.57735026918962584"/>
    <n v="7.8729582162221715E-2"/>
    <n v="4.545454545454547E-2"/>
    <n v="0.33333333333333343"/>
    <s v="YES"/>
    <n v="7099"/>
    <n v="1070"/>
    <n v="27.7"/>
    <x v="1"/>
    <n v="22.633184803454153"/>
    <n v="1.2238666471619397"/>
    <n v="9.7297297297297303E-2"/>
    <n v="0.54"/>
    <n v="5.55"/>
    <s v="NON-GRAVID F"/>
    <x v="10"/>
  </r>
  <r>
    <x v="1"/>
    <n v="7097"/>
    <x v="3"/>
    <x v="3"/>
    <n v="10"/>
    <n v="0"/>
    <n v="1"/>
    <n v="0"/>
    <n v="1"/>
    <n v="0"/>
    <n v="9.6666666666666661"/>
    <n v="10"/>
    <n v="9.6666666666666661"/>
    <n v="0.33333333333333393"/>
    <n v="0.57735026918962573"/>
    <n v="5.972588991616818E-2"/>
    <n v="3.4482758620689655E-2"/>
    <n v="0.33333333333333331"/>
    <s v="YES"/>
    <n v="7097"/>
    <n v="1134"/>
    <n v="31.75"/>
    <x v="1"/>
    <n v="26.603177845862124"/>
    <n v="1.1934664416393554"/>
    <n v="0.11352201257861634"/>
    <n v="0.72199999999999998"/>
    <n v="6.36"/>
    <s v="NON-GRAVID F"/>
    <x v="3"/>
  </r>
  <r>
    <x v="1"/>
    <n v="7095"/>
    <x v="13"/>
    <x v="8"/>
    <n v="3"/>
    <n v="1"/>
    <n v="0"/>
    <n v="0"/>
    <n v="1"/>
    <n v="0"/>
    <n v="3.6666666666666665"/>
    <n v="4"/>
    <n v="3.6666666666666665"/>
    <n v="0.33333333333333348"/>
    <n v="0.57735026918962473"/>
    <n v="0.15745916432444312"/>
    <n v="9.0909090909090759E-2"/>
    <n v="0.33333333333333276"/>
    <s v="YES"/>
    <n v="7095"/>
    <n v="864"/>
    <n v="9.9499999999999993"/>
    <x v="1"/>
    <n v="12.484789708604303"/>
    <n v="0.79696977139652014"/>
    <n v="0.10175438596491229"/>
    <n v="5.8000000000000003E-2"/>
    <n v="0.56999999999999995"/>
    <s v="NON-GRAVID F"/>
    <x v="14"/>
  </r>
  <r>
    <x v="1"/>
    <n v="7093"/>
    <x v="9"/>
    <x v="9"/>
    <n v="9"/>
    <n v="1"/>
    <n v="0"/>
    <n v="0"/>
    <n v="1"/>
    <n v="0"/>
    <n v="8.3333333333333339"/>
    <n v="8"/>
    <n v="8.3333333333333339"/>
    <n v="-0.33333333333333393"/>
    <n v="0.57735026918962573"/>
    <n v="6.9282032302755078E-2"/>
    <n v="3.9999999999999994E-2"/>
    <n v="0.33333333333333331"/>
    <s v="YES"/>
    <n v="7093"/>
    <n v="1159"/>
    <n v="35"/>
    <x v="1"/>
    <n v="28.267026031410463"/>
    <n v="1.2381918055726069"/>
    <n v="0.11146732429099877"/>
    <n v="0.90400000000000003"/>
    <n v="8.11"/>
    <s v="NON-GRAVID F"/>
    <x v="5"/>
  </r>
  <r>
    <x v="1"/>
    <n v="7092"/>
    <x v="6"/>
    <x v="12"/>
    <n v="6"/>
    <n v="1"/>
    <n v="0"/>
    <n v="0"/>
    <n v="1"/>
    <n v="0"/>
    <n v="6.666666666666667"/>
    <n v="7"/>
    <n v="6.666666666666667"/>
    <n v="0.33333333333333304"/>
    <n v="0.57735026918962584"/>
    <n v="8.6602540378443879E-2"/>
    <n v="5.000000000000001E-2"/>
    <n v="0.33333333333333343"/>
    <s v="YES"/>
    <n v="7092"/>
    <n v="1216"/>
    <n v="33.799999999999997"/>
    <x v="1"/>
    <n v="32.30615002001749"/>
    <n v="1.0462404210670999"/>
    <n v="0.78647686832740216"/>
    <n v="4.42"/>
    <n v="5.62"/>
    <m/>
    <x v="10"/>
  </r>
  <r>
    <x v="1"/>
    <n v="7090"/>
    <x v="3"/>
    <x v="3"/>
    <n v="10"/>
    <n v="0"/>
    <n v="1"/>
    <n v="0"/>
    <n v="1"/>
    <n v="0"/>
    <n v="9.6666666666666661"/>
    <n v="10"/>
    <n v="9.6666666666666661"/>
    <n v="0.33333333333333393"/>
    <n v="0.57735026918962573"/>
    <n v="5.972588991616818E-2"/>
    <n v="3.4482758620689655E-2"/>
    <n v="0.33333333333333331"/>
    <s v="YES"/>
    <n v="7090"/>
    <n v="1275"/>
    <n v="43.5"/>
    <x v="1"/>
    <n v="36.857793627684892"/>
    <n v="1.1802117196544821"/>
    <n v="0.30588532457691336"/>
    <n v="2.4220000000000002"/>
    <n v="7.9180000000000001"/>
    <s v="NON-GRAVID F SALT&amp;PEPPER"/>
    <x v="3"/>
  </r>
  <r>
    <x v="1"/>
    <n v="7089"/>
    <x v="10"/>
    <x v="9"/>
    <n v="7"/>
    <n v="0"/>
    <n v="0"/>
    <n v="0"/>
    <n v="0"/>
    <n v="0"/>
    <n v="7"/>
    <e v="#N/A"/>
    <n v="7"/>
    <e v="#N/A"/>
    <n v="1"/>
    <n v="0.14285714285714285"/>
    <n v="8.2478609884232251E-2"/>
    <n v="0.57735026918962573"/>
    <s v="YES"/>
    <n v="7089"/>
    <n v="1083"/>
    <n v="30.5"/>
    <x v="1"/>
    <n v="23.406493980821324"/>
    <n v="1.3030571782767173"/>
    <n v="0.77435897435897449"/>
    <n v="4.53"/>
    <n v="5.85"/>
    <m/>
    <x v="5"/>
  </r>
  <r>
    <x v="1"/>
    <n v="7088"/>
    <x v="3"/>
    <x v="4"/>
    <n v="13"/>
    <n v="0"/>
    <n v="0"/>
    <n v="0"/>
    <n v="0"/>
    <n v="0"/>
    <n v="11.333333333333334"/>
    <e v="#N/A"/>
    <n v="11.333333333333334"/>
    <e v="#N/A"/>
    <n v="1.5275252316519499"/>
    <n v="0.13478163808693674"/>
    <n v="7.7816215031311656E-2"/>
    <n v="0.88191710368819876"/>
    <s v="YES"/>
    <n v="7088"/>
    <n v="1174"/>
    <n v="31.75"/>
    <x v="1"/>
    <n v="29.296561152691083"/>
    <n v="1.0837449431188122"/>
    <n v="0.35850388143966128"/>
    <n v="1.016"/>
    <n v="2.8340000000000001"/>
    <s v="NON-GRAVID F SALT&amp;PEPPER"/>
    <x v="3"/>
  </r>
  <r>
    <x v="1"/>
    <n v="7087"/>
    <x v="2"/>
    <x v="1"/>
    <n v="11"/>
    <n v="0"/>
    <n v="0"/>
    <n v="0"/>
    <n v="0"/>
    <n v="0"/>
    <n v="10.666666666666666"/>
    <e v="#N/A"/>
    <n v="10.666666666666666"/>
    <e v="#N/A"/>
    <n v="1.5275252316519499"/>
    <n v="0.1432054904673703"/>
    <n v="8.267972847076864E-2"/>
    <n v="0.88191710368819876"/>
    <s v="YES"/>
    <n v="7087"/>
    <n v="1133"/>
    <n v="31.1"/>
    <x v="1"/>
    <n v="26.537964527177664"/>
    <n v="1.1719060053814727"/>
    <n v="6.3501483679525225E-2"/>
    <n v="0.42799999999999999"/>
    <n v="6.74"/>
    <s v="NON-GRAVID F  "/>
    <x v="12"/>
  </r>
  <r>
    <x v="1"/>
    <n v="7085"/>
    <x v="10"/>
    <x v="2"/>
    <n v="8"/>
    <n v="0"/>
    <n v="0"/>
    <n v="0"/>
    <n v="0"/>
    <n v="0"/>
    <n v="8"/>
    <e v="#N/A"/>
    <n v="8"/>
    <e v="#N/A"/>
    <n v="2"/>
    <n v="0.25"/>
    <n v="0.14433756729740646"/>
    <n v="1.1547005383792517"/>
    <s v="YES"/>
    <n v="7085"/>
    <n v="1164"/>
    <n v="31.2"/>
    <x v="1"/>
    <n v="28.607584619680104"/>
    <n v="1.0906198623471515"/>
    <n v="0.66112266112266116"/>
    <n v="3.18"/>
    <n v="4.8099999999999996"/>
    <s v="NON-GRAVID F SALT&amp;PEPPER"/>
    <x v="5"/>
  </r>
  <r>
    <x v="1"/>
    <n v="7084"/>
    <x v="13"/>
    <x v="15"/>
    <n v="4"/>
    <n v="0"/>
    <n v="1"/>
    <n v="0"/>
    <n v="1"/>
    <n v="0"/>
    <n v="3.6666666666666665"/>
    <n v="4"/>
    <n v="3.6666666666666665"/>
    <n v="0.33333333333333348"/>
    <n v="0.57735026918962473"/>
    <n v="0.15745916432444312"/>
    <n v="9.0909090909090759E-2"/>
    <n v="0.33333333333333276"/>
    <s v="YES"/>
    <n v="7084"/>
    <n v="833"/>
    <n v="8.8000000000000007"/>
    <x v="1"/>
    <n v="11.278059822914344"/>
    <n v="0.78027605263455746"/>
    <n v="0.20555555555555555"/>
    <n v="7.3999999999999996E-2"/>
    <n v="0.36"/>
    <s v="NON-GRAVID F  "/>
    <x v="14"/>
  </r>
  <r>
    <x v="1"/>
    <n v="7078"/>
    <x v="11"/>
    <x v="14"/>
    <n v="7"/>
    <n v="1"/>
    <n v="0"/>
    <n v="0"/>
    <n v="1"/>
    <n v="0"/>
    <n v="5.666666666666667"/>
    <n v="5"/>
    <n v="5.666666666666667"/>
    <n v="-0.66666666666666696"/>
    <n v="1.1547005383792526"/>
    <n v="0.2037706832433975"/>
    <n v="0.11764705882352952"/>
    <n v="0.6666666666666673"/>
    <s v="YES"/>
    <n v="7078"/>
    <n v="932"/>
    <n v="14.05"/>
    <x v="1"/>
    <n v="15.413989832198759"/>
    <n v="0.91150961905077443"/>
    <n v="0.1376936316695353"/>
    <n v="0.16"/>
    <n v="1.1619999999999999"/>
    <s v="NON-GRAVID F"/>
    <x v="11"/>
  </r>
  <r>
    <x v="1"/>
    <n v="7076"/>
    <x v="13"/>
    <x v="14"/>
    <n v="4"/>
    <n v="0"/>
    <n v="1"/>
    <n v="0"/>
    <n v="1"/>
    <n v="0"/>
    <n v="4.333333333333333"/>
    <n v="4"/>
    <n v="4.333333333333333"/>
    <n v="-0.33333333333333304"/>
    <n v="0.57735026918962473"/>
    <n v="0.13323467750529802"/>
    <n v="7.6923076923076789E-2"/>
    <n v="0.3333333333333327"/>
    <s v="YES"/>
    <n v="7076"/>
    <n v="961"/>
    <n v="16.100000000000001"/>
    <x v="1"/>
    <n v="16.78558433926715"/>
    <n v="0.95915636147004224"/>
    <n v="0.10231660231660231"/>
    <n v="0.106"/>
    <n v="1.036"/>
    <s v="NON-GRAVID F"/>
    <x v="14"/>
  </r>
  <r>
    <x v="1"/>
    <n v="7074"/>
    <x v="13"/>
    <x v="15"/>
    <n v="3"/>
    <n v="0"/>
    <n v="0"/>
    <n v="1"/>
    <n v="1"/>
    <n v="0"/>
    <n v="3.3333333333333335"/>
    <n v="3"/>
    <n v="3.3333333333333335"/>
    <n v="-0.33333333333333348"/>
    <n v="0.57735026918962473"/>
    <n v="0.17320508075688743"/>
    <n v="9.9999999999999825E-2"/>
    <n v="0.33333333333333276"/>
    <s v="YES"/>
    <n v="7074"/>
    <n v="757"/>
    <n v="7.3"/>
    <x v="1"/>
    <n v="8.6426064373853677"/>
    <n v="0.84465260021818789"/>
    <n v="6.6202090592334492E-2"/>
    <n v="3.7999999999999999E-2"/>
    <n v="0.57399999999999995"/>
    <s v="NON-GRAVID F  IMMATURE"/>
    <x v="13"/>
  </r>
  <r>
    <x v="1"/>
    <n v="7073"/>
    <x v="12"/>
    <x v="15"/>
    <n v="2"/>
    <n v="1"/>
    <n v="0"/>
    <n v="0"/>
    <n v="1"/>
    <n v="0"/>
    <n v="2.6666666666666665"/>
    <n v="3"/>
    <n v="2.6666666666666665"/>
    <n v="0.33333333333333348"/>
    <n v="0.57735026918962629"/>
    <n v="0.21650635094610987"/>
    <n v="0.12500000000000014"/>
    <n v="0.3333333333333337"/>
    <s v="YES"/>
    <n v="7073"/>
    <n v="570"/>
    <n v="2.7"/>
    <x v="1"/>
    <n v="3.9250378444197422"/>
    <n v="0.68789145659795659"/>
    <m/>
    <m/>
    <n v="7.0000000000000007E-2"/>
    <s v="NON-GRAVID F  IMMATURE"/>
    <x v="13"/>
  </r>
  <r>
    <x v="1"/>
    <n v="7071"/>
    <x v="12"/>
    <x v="15"/>
    <n v="3"/>
    <n v="1"/>
    <n v="1"/>
    <n v="1"/>
    <n v="3"/>
    <n v="1"/>
    <n v="3"/>
    <n v="3"/>
    <n v="3"/>
    <n v="0"/>
    <n v="0"/>
    <n v="0"/>
    <n v="0"/>
    <n v="0"/>
    <s v="YES"/>
    <n v="7071"/>
    <n v="628"/>
    <n v="3.6"/>
    <x v="1"/>
    <n v="5.1395338277699487"/>
    <n v="0.70045263260034718"/>
    <m/>
    <m/>
    <n v="9.1999999999999998E-2"/>
    <s v="NON-GRAVID F  IMMATURE  ONE EYE"/>
    <x v="13"/>
  </r>
  <r>
    <x v="1"/>
    <n v="7069"/>
    <x v="13"/>
    <x v="8"/>
    <n v="4"/>
    <n v="1"/>
    <n v="1"/>
    <n v="1"/>
    <n v="3"/>
    <n v="1"/>
    <n v="4"/>
    <n v="4"/>
    <n v="4"/>
    <n v="0"/>
    <n v="0"/>
    <n v="0"/>
    <n v="0"/>
    <n v="0"/>
    <s v="YES"/>
    <n v="7069"/>
    <n v="818"/>
    <n v="8.6999999999999993"/>
    <x v="1"/>
    <n v="10.722095986739468"/>
    <n v="0.8114085166519408"/>
    <n v="9.4674556213017749E-2"/>
    <n v="3.2000000000000001E-2"/>
    <n v="0.33800000000000002"/>
    <s v="NON-GRAVID F "/>
    <x v="14"/>
  </r>
  <r>
    <x v="1"/>
    <n v="7060"/>
    <x v="12"/>
    <x v="8"/>
    <n v="5"/>
    <n v="0"/>
    <n v="0"/>
    <n v="0"/>
    <n v="0"/>
    <n v="0"/>
    <n v="4"/>
    <e v="#N/A"/>
    <n v="4"/>
    <e v="#N/A"/>
    <n v="1"/>
    <n v="0.25"/>
    <n v="0.14433756729740646"/>
    <n v="0.57735026918962584"/>
    <s v="YES"/>
    <n v="7060"/>
    <n v="804"/>
    <n v="8.9499999999999993"/>
    <x v="1"/>
    <n v="10.219327743698745"/>
    <n v="0.87579146343736602"/>
    <n v="0.13574660633484162"/>
    <n v="0.06"/>
    <n v="0.442"/>
    <s v="NON-GRAVID F"/>
    <x v="14"/>
  </r>
  <r>
    <x v="1"/>
    <n v="7052"/>
    <x v="12"/>
    <x v="8"/>
    <n v="3"/>
    <n v="0"/>
    <n v="1"/>
    <n v="0"/>
    <n v="1"/>
    <n v="0"/>
    <n v="3.3333333333333335"/>
    <n v="3"/>
    <n v="3.3333333333333335"/>
    <n v="-0.33333333333333348"/>
    <n v="0.57735026918962473"/>
    <n v="0.17320508075688743"/>
    <n v="9.9999999999999825E-2"/>
    <n v="0.33333333333333276"/>
    <s v="YES"/>
    <n v="7052"/>
    <n v="598"/>
    <n v="3.1"/>
    <x v="1"/>
    <n v="4.4852090921338812"/>
    <n v="0.69116064297576485"/>
    <m/>
    <m/>
    <n v="0.05"/>
    <s v="IMMATURE"/>
    <x v="13"/>
  </r>
  <r>
    <x v="1"/>
    <n v="7049"/>
    <x v="0"/>
    <x v="3"/>
    <n v="11"/>
    <n v="0"/>
    <n v="0"/>
    <n v="0"/>
    <n v="0"/>
    <n v="0"/>
    <n v="10.666666666666666"/>
    <e v="#N/A"/>
    <n v="10.666666666666666"/>
    <e v="#N/A"/>
    <n v="1.5275252316519499"/>
    <n v="0.1432054904673703"/>
    <n v="8.267972847076864E-2"/>
    <n v="0.88191710368819876"/>
    <s v="YES"/>
    <n v="7049"/>
    <n v="1227"/>
    <n v="30.75"/>
    <x v="1"/>
    <n v="33.125738832627931"/>
    <n v="0.92828118205508836"/>
    <n v="0.97233748271092668"/>
    <n v="7.03"/>
    <n v="7.23"/>
    <m/>
    <x v="3"/>
  </r>
  <r>
    <x v="1"/>
    <n v="7048"/>
    <x v="3"/>
    <x v="2"/>
    <n v="11"/>
    <n v="1"/>
    <n v="0"/>
    <n v="0"/>
    <n v="1"/>
    <n v="0"/>
    <n v="10.333333333333334"/>
    <n v="10"/>
    <n v="10.333333333333334"/>
    <n v="-0.33333333333333393"/>
    <n v="0.57735026918962573"/>
    <n v="5.5872606695770231E-2"/>
    <n v="3.2258064516129031E-2"/>
    <n v="0.33333333333333337"/>
    <s v="YES"/>
    <n v="7048"/>
    <n v="1117"/>
    <n v="23.1"/>
    <x v="1"/>
    <n v="25.508441644504195"/>
    <n v="0.90558256446751251"/>
    <n v="0.15976714100905562"/>
    <n v="0.49399999999999999"/>
    <n v="3.0920000000000001"/>
    <s v="NON-GRAVID F"/>
    <x v="3"/>
  </r>
  <r>
    <x v="1"/>
    <n v="7045"/>
    <x v="2"/>
    <x v="2"/>
    <n v="10"/>
    <n v="0"/>
    <n v="0"/>
    <n v="1"/>
    <n v="1"/>
    <n v="0"/>
    <n v="9.6666666666666661"/>
    <n v="10"/>
    <n v="9.6666666666666661"/>
    <n v="0.33333333333333393"/>
    <n v="0.57735026918962573"/>
    <n v="5.972588991616818E-2"/>
    <n v="3.4482758620689655E-2"/>
    <n v="0.33333333333333331"/>
    <s v="YES"/>
    <n v="7045"/>
    <n v="1274"/>
    <n v="41.05"/>
    <x v="1"/>
    <n v="36.777427556870265"/>
    <n v="1.1161737708958273"/>
    <n v="0.92061459667093481"/>
    <n v="7.19"/>
    <n v="7.81"/>
    <m/>
    <x v="3"/>
  </r>
  <r>
    <x v="1"/>
    <n v="7036"/>
    <x v="1"/>
    <x v="2"/>
    <n v="10"/>
    <n v="0"/>
    <n v="0"/>
    <n v="1"/>
    <n v="1"/>
    <n v="0"/>
    <n v="10.333333333333334"/>
    <n v="10"/>
    <n v="10.333333333333334"/>
    <n v="-0.33333333333333393"/>
    <n v="0.57735026918962573"/>
    <n v="5.5872606695770231E-2"/>
    <n v="3.2258064516129031E-2"/>
    <n v="0.33333333333333337"/>
    <s v="YES"/>
    <n v="7036"/>
    <n v="1184"/>
    <n v="28.6"/>
    <x v="1"/>
    <n v="29.996075361416434"/>
    <n v="0.95345806594378057"/>
    <n v="0.97094801223241589"/>
    <n v="6.35"/>
    <n v="6.54"/>
    <m/>
    <x v="3"/>
  </r>
  <r>
    <x v="1"/>
    <n v="7033"/>
    <x v="2"/>
    <x v="14"/>
    <n v="13"/>
    <n v="0"/>
    <n v="0"/>
    <n v="0"/>
    <n v="0"/>
    <n v="0"/>
    <n v="9"/>
    <e v="#N/A"/>
    <n v="9"/>
    <e v="#N/A"/>
    <n v="4"/>
    <n v="0.44444444444444442"/>
    <n v="0.2566001196398337"/>
    <n v="2.3094010767585034"/>
    <s v="YES"/>
    <n v="7033"/>
    <n v="1179"/>
    <n v="34.75"/>
    <x v="1"/>
    <n v="29.644996661639723"/>
    <n v="1.1722045509610763"/>
    <n v="0.60600375234521575"/>
    <n v="3.23"/>
    <n v="5.33"/>
    <m/>
    <x v="12"/>
  </r>
  <r>
    <x v="1"/>
    <n v="7028"/>
    <x v="3"/>
    <x v="2"/>
    <n v="10"/>
    <n v="1"/>
    <n v="1"/>
    <n v="1"/>
    <n v="3"/>
    <n v="1"/>
    <n v="10"/>
    <n v="10"/>
    <n v="10"/>
    <n v="0"/>
    <n v="0"/>
    <n v="0"/>
    <n v="0"/>
    <n v="0"/>
    <s v="YES"/>
    <n v="7028"/>
    <n v="1216"/>
    <n v="30.7"/>
    <x v="1"/>
    <n v="32.30615002001749"/>
    <n v="0.95028345937159675"/>
    <n v="0.97535211267605637"/>
    <n v="5.54"/>
    <n v="5.68"/>
    <m/>
    <x v="3"/>
  </r>
  <r>
    <x v="1"/>
    <n v="7024"/>
    <x v="9"/>
    <x v="1"/>
    <n v="12"/>
    <n v="0"/>
    <n v="0"/>
    <n v="1"/>
    <n v="1"/>
    <n v="0"/>
    <n v="10.666666666666666"/>
    <n v="12"/>
    <n v="10.666666666666666"/>
    <n v="1.3333333333333339"/>
    <n v="2.3094010767585051"/>
    <n v="0.21650635094610987"/>
    <n v="0.12500000000000014"/>
    <n v="1.3333333333333348"/>
    <s v="YES"/>
    <n v="7024"/>
    <n v="1217"/>
    <n v="30.4"/>
    <x v="1"/>
    <n v="32.380115133606388"/>
    <n v="0.9388478044183578"/>
    <n v="0.9629080118694362"/>
    <n v="6.49"/>
    <n v="6.74"/>
    <m/>
    <x v="3"/>
  </r>
  <r>
    <x v="1"/>
    <n v="7023"/>
    <x v="1"/>
    <x v="2"/>
    <n v="12"/>
    <n v="0"/>
    <n v="0"/>
    <n v="0"/>
    <n v="0"/>
    <n v="0"/>
    <n v="11"/>
    <e v="#N/A"/>
    <n v="11"/>
    <e v="#N/A"/>
    <n v="1"/>
    <n v="9.0909090909090912E-2"/>
    <n v="5.2486388108147798E-2"/>
    <n v="0.57735026918962573"/>
    <s v="YES"/>
    <n v="7023"/>
    <n v="1143"/>
    <n v="26.3"/>
    <x v="1"/>
    <n v="27.194721335768097"/>
    <n v="0.96709944828185068"/>
    <n v="0.96655518394648832"/>
    <n v="5.78"/>
    <n v="5.98"/>
    <m/>
    <x v="9"/>
  </r>
  <r>
    <x v="1"/>
    <n v="7019"/>
    <x v="1"/>
    <x v="13"/>
    <n v="11"/>
    <n v="0"/>
    <n v="1"/>
    <n v="0"/>
    <n v="1"/>
    <n v="0"/>
    <n v="9.3333333333333339"/>
    <n v="11"/>
    <n v="9.3333333333333339"/>
    <n v="1.6666666666666661"/>
    <n v="2.8867513459481304"/>
    <n v="0.3092947870658711"/>
    <n v="0.17857142857142866"/>
    <n v="1.6666666666666676"/>
    <s v="YES"/>
    <n v="7019"/>
    <n v="1118"/>
    <n v="27.4"/>
    <x v="1"/>
    <n v="25.572023653698881"/>
    <n v="1.0714834449966071"/>
    <n v="0.73654390934844194"/>
    <n v="2.6"/>
    <n v="3.53"/>
    <m/>
    <x v="3"/>
  </r>
  <r>
    <x v="1"/>
    <n v="7016"/>
    <x v="3"/>
    <x v="2"/>
    <n v="15"/>
    <n v="1"/>
    <n v="0"/>
    <n v="0"/>
    <n v="1"/>
    <n v="0"/>
    <n v="11.666666666666666"/>
    <n v="10"/>
    <n v="11.666666666666666"/>
    <n v="-1.6666666666666661"/>
    <n v="2.8867513459481304"/>
    <n v="0.24743582965269692"/>
    <n v="0.14285714285714296"/>
    <n v="1.6666666666666679"/>
    <s v="YES"/>
    <n v="7016"/>
    <n v="1181"/>
    <n v="26.85"/>
    <x v="1"/>
    <n v="29.785110467811457"/>
    <n v="0.90145712331725592"/>
    <n v="0.97526501766784446"/>
    <n v="5.52"/>
    <n v="5.66"/>
    <m/>
    <x v="3"/>
  </r>
  <r>
    <x v="1"/>
    <n v="7015"/>
    <x v="5"/>
    <x v="1"/>
    <n v="11"/>
    <n v="0"/>
    <n v="0"/>
    <n v="0"/>
    <n v="0"/>
    <n v="0"/>
    <n v="12"/>
    <e v="#N/A"/>
    <n v="12"/>
    <e v="#N/A"/>
    <n v="1"/>
    <n v="8.3333333333333329E-2"/>
    <n v="4.8112522432468816E-2"/>
    <n v="0.57735026918962573"/>
    <s v="YES"/>
    <n v="7015"/>
    <n v="1180"/>
    <n v="30"/>
    <x v="1"/>
    <n v="29.715000665836087"/>
    <n v="1.0095910929758647"/>
    <n v="0.08"/>
    <n v="0.34"/>
    <n v="4.25"/>
    <m/>
    <x v="12"/>
  </r>
  <r>
    <x v="1"/>
    <n v="7013"/>
    <x v="2"/>
    <x v="1"/>
    <n v="15"/>
    <n v="0"/>
    <n v="0"/>
    <n v="0"/>
    <n v="0"/>
    <n v="0"/>
    <n v="12"/>
    <e v="#N/A"/>
    <n v="12"/>
    <e v="#N/A"/>
    <n v="3"/>
    <n v="0.25"/>
    <n v="0.14433756729740646"/>
    <n v="1.7320508075688776"/>
    <s v="YES"/>
    <n v="7013"/>
    <n v="1198"/>
    <n v="32.700000000000003"/>
    <x v="1"/>
    <n v="30.993232045231714"/>
    <n v="1.0550690535365082"/>
    <n v="0.97598870056497178"/>
    <n v="6.91"/>
    <n v="7.08"/>
    <m/>
    <x v="5"/>
  </r>
  <r>
    <x v="1"/>
    <n v="7005"/>
    <x v="4"/>
    <x v="0"/>
    <n v="13"/>
    <n v="0"/>
    <n v="0"/>
    <n v="1"/>
    <n v="1"/>
    <n v="0"/>
    <n v="13.333333333333334"/>
    <n v="13"/>
    <n v="13.333333333333334"/>
    <n v="-0.33333333333333393"/>
    <n v="0.57735026918962573"/>
    <n v="4.3301270189221926E-2"/>
    <n v="2.4999999999999998E-2"/>
    <n v="0.33333333333333331"/>
    <s v="YES"/>
    <n v="7005"/>
    <n v="1167"/>
    <n v="30.95"/>
    <x v="1"/>
    <n v="28.813175301385058"/>
    <n v="1.0741613750051431"/>
    <n v="0.99018003273322419"/>
    <n v="6.05"/>
    <n v="6.11"/>
    <m/>
    <x v="0"/>
  </r>
  <r>
    <x v="1"/>
    <n v="7004"/>
    <x v="1"/>
    <x v="4"/>
    <n v="14"/>
    <n v="1"/>
    <n v="0"/>
    <n v="0"/>
    <n v="1"/>
    <n v="0"/>
    <n v="12"/>
    <n v="11"/>
    <n v="12"/>
    <n v="-1"/>
    <n v="1.7320508075688772"/>
    <n v="0.14433756729740643"/>
    <n v="8.3333333333333329E-2"/>
    <n v="1"/>
    <s v="YES"/>
    <n v="7004"/>
    <n v="1235"/>
    <n v="36.15"/>
    <x v="1"/>
    <n v="33.7300881389748"/>
    <n v="1.0717434194377042"/>
    <n v="0.99289940828402379"/>
    <n v="8.39"/>
    <n v="8.4499999999999993"/>
    <m/>
    <x v="2"/>
  </r>
  <r>
    <x v="1"/>
    <n v="7002"/>
    <x v="1"/>
    <x v="13"/>
    <n v="10"/>
    <n v="0"/>
    <n v="0"/>
    <n v="0"/>
    <n v="0"/>
    <n v="0"/>
    <n v="9"/>
    <e v="#N/A"/>
    <n v="9"/>
    <e v="#N/A"/>
    <n v="2.6457513110645907"/>
    <n v="0.29397236789606562"/>
    <n v="0.1697250257391052"/>
    <n v="1.5275252316519468"/>
    <s v="YES"/>
    <n v="7002"/>
    <n v="1200"/>
    <n v="29.35"/>
    <x v="1"/>
    <n v="31.137391448446913"/>
    <n v="0.94259662208999639"/>
    <n v="0.98115942028985492"/>
    <n v="6.77"/>
    <n v="6.9"/>
    <m/>
    <x v="10"/>
  </r>
  <r>
    <x v="1"/>
    <n v="6991"/>
    <x v="2"/>
    <x v="9"/>
    <n v="10"/>
    <n v="0"/>
    <n v="0"/>
    <n v="0"/>
    <n v="0"/>
    <n v="0"/>
    <n v="9"/>
    <e v="#N/A"/>
    <n v="9"/>
    <e v="#N/A"/>
    <n v="1"/>
    <n v="0.1111111111111111"/>
    <n v="6.4150029909958425E-2"/>
    <n v="0.57735026918962584"/>
    <s v="YES"/>
    <n v="6991"/>
    <n v="1150"/>
    <n v="25.05"/>
    <x v="1"/>
    <n v="27.660586974454993"/>
    <n v="0.90562069500311349"/>
    <n v="0.93950177935943058"/>
    <n v="5.28"/>
    <n v="5.62"/>
    <m/>
    <x v="4"/>
  </r>
  <r>
    <x v="1"/>
    <n v="6988"/>
    <x v="3"/>
    <x v="4"/>
    <n v="10"/>
    <n v="0"/>
    <n v="1"/>
    <n v="0"/>
    <n v="1"/>
    <n v="0"/>
    <n v="10.333333333333334"/>
    <n v="10"/>
    <n v="10.333333333333334"/>
    <n v="-0.33333333333333393"/>
    <n v="0.57735026918962573"/>
    <n v="5.5872606695770231E-2"/>
    <n v="3.2258064516129031E-2"/>
    <n v="0.33333333333333337"/>
    <s v="YES"/>
    <n v="6988"/>
    <n v="1224"/>
    <n v="35.35"/>
    <x v="1"/>
    <n v="32.900909557709653"/>
    <n v="1.0744383810421574"/>
    <n v="0.93495934959349603"/>
    <n v="6.9"/>
    <n v="7.38"/>
    <m/>
    <x v="3"/>
  </r>
  <r>
    <x v="1"/>
    <n v="6986"/>
    <x v="1"/>
    <x v="6"/>
    <n v="11"/>
    <n v="0"/>
    <n v="1"/>
    <n v="0"/>
    <n v="1"/>
    <n v="0"/>
    <n v="12.333333333333334"/>
    <n v="11"/>
    <n v="12.333333333333334"/>
    <n v="-1.3333333333333339"/>
    <n v="2.3094010767585051"/>
    <n v="0.18724873595339231"/>
    <n v="0.10810810810810821"/>
    <n v="1.3333333333333346"/>
    <s v="YES"/>
    <n v="6986"/>
    <n v="1165"/>
    <n v="28.2"/>
    <x v="1"/>
    <n v="28.676010078868298"/>
    <n v="0.98340040760345959"/>
    <n v="0.99276410998552822"/>
    <n v="6.86"/>
    <n v="6.91"/>
    <m/>
    <x v="2"/>
  </r>
  <r>
    <x v="1"/>
    <n v="6980"/>
    <x v="5"/>
    <x v="0"/>
    <n v="13"/>
    <n v="1"/>
    <n v="1"/>
    <n v="1"/>
    <n v="3"/>
    <n v="1"/>
    <n v="13"/>
    <n v="13"/>
    <n v="13"/>
    <n v="0"/>
    <n v="0"/>
    <n v="0"/>
    <n v="0"/>
    <n v="0"/>
    <s v="YES"/>
    <n v="6980"/>
    <n v="1127"/>
    <n v="30.1"/>
    <x v="1"/>
    <n v="26.148834384520963"/>
    <n v="1.151102934738"/>
    <n v="0.98634294385432475"/>
    <n v="6.5"/>
    <n v="6.59"/>
    <m/>
    <x v="0"/>
  </r>
  <r>
    <x v="1"/>
    <n v="6979"/>
    <x v="6"/>
    <x v="12"/>
    <n v="10"/>
    <n v="1"/>
    <n v="0"/>
    <n v="0"/>
    <n v="1"/>
    <n v="0"/>
    <n v="8"/>
    <n v="7"/>
    <n v="8"/>
    <n v="-1"/>
    <n v="1.7320508075688772"/>
    <n v="0.21650635094610965"/>
    <n v="0.125"/>
    <n v="1"/>
    <s v="YES"/>
    <n v="6979"/>
    <n v="1192"/>
    <n v="31.85"/>
    <x v="1"/>
    <n v="30.563320984312295"/>
    <n v="1.0420987960159218"/>
    <n v="0.63543788187372707"/>
    <n v="3.12"/>
    <n v="4.91"/>
    <m/>
    <x v="5"/>
  </r>
  <r>
    <x v="1"/>
    <n v="6978"/>
    <x v="9"/>
    <x v="9"/>
    <n v="10"/>
    <n v="1"/>
    <n v="0"/>
    <n v="0"/>
    <n v="1"/>
    <n v="0"/>
    <n v="8.6666666666666661"/>
    <n v="8"/>
    <n v="8.6666666666666661"/>
    <n v="-0.66666666666666607"/>
    <n v="1.1547005383792495"/>
    <n v="0.13323467750529802"/>
    <n v="7.6923076923076789E-2"/>
    <n v="0.66666666666666541"/>
    <s v="YES"/>
    <n v="6978"/>
    <n v="1071"/>
    <n v="22.95"/>
    <x v="1"/>
    <n v="22.692080097782764"/>
    <n v="1.0113660757896954"/>
    <n v="0.94535878867676104"/>
    <n v="2.8719999999999999"/>
    <n v="3.0379999999999998"/>
    <m/>
    <x v="5"/>
  </r>
  <r>
    <x v="1"/>
    <n v="6973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6973"/>
    <n v="1241"/>
    <n v="32.700000000000003"/>
    <x v="1"/>
    <n v="34.187952833876722"/>
    <n v="0.9564772760420357"/>
    <n v="0.97338935574229701"/>
    <n v="6.95"/>
    <n v="7.14"/>
    <m/>
    <x v="1"/>
  </r>
  <r>
    <x v="1"/>
    <n v="6971"/>
    <x v="2"/>
    <x v="9"/>
    <n v="14"/>
    <n v="0"/>
    <n v="0"/>
    <n v="0"/>
    <n v="0"/>
    <n v="0"/>
    <n v="10.333333333333334"/>
    <e v="#N/A"/>
    <n v="10.333333333333334"/>
    <e v="#N/A"/>
    <n v="3.2145502536643198"/>
    <n v="0.31108550841912769"/>
    <n v="0.17960530202677497"/>
    <n v="1.8559214542766747"/>
    <s v="YES"/>
    <n v="6971"/>
    <n v="1228"/>
    <n v="35.5"/>
    <x v="1"/>
    <n v="33.200899989624126"/>
    <n v="1.0692481231260111"/>
    <n v="0.96419437340153447"/>
    <n v="7.54"/>
    <n v="7.82"/>
    <m/>
    <x v="0"/>
  </r>
  <r>
    <x v="1"/>
    <n v="6970"/>
    <x v="14"/>
    <x v="11"/>
    <n v="18"/>
    <n v="0"/>
    <n v="0"/>
    <n v="0"/>
    <n v="0"/>
    <n v="0"/>
    <n v="17"/>
    <e v="#N/A"/>
    <n v="17"/>
    <e v="#N/A"/>
    <n v="1"/>
    <n v="5.8823529411764705E-2"/>
    <n v="3.3961780540566221E-2"/>
    <n v="0.57735026918962573"/>
    <s v="YES"/>
    <n v="6970"/>
    <n v="1292"/>
    <n v="48.05"/>
    <x v="1"/>
    <n v="38.241270541698867"/>
    <n v="1.2564959092456287"/>
    <n v="0.1507418397626113"/>
    <n v="1.524"/>
    <n v="10.11"/>
    <m/>
    <x v="12"/>
  </r>
  <r>
    <x v="1"/>
    <n v="6967"/>
    <x v="9"/>
    <x v="4"/>
    <n v="11"/>
    <n v="0"/>
    <n v="0"/>
    <n v="1"/>
    <n v="1"/>
    <n v="0"/>
    <n v="10"/>
    <n v="11"/>
    <n v="10"/>
    <n v="1"/>
    <n v="1.7320508075688772"/>
    <n v="0.17320508075688773"/>
    <n v="0.1"/>
    <n v="1"/>
    <s v="YES"/>
    <n v="6967"/>
    <n v="1140"/>
    <n v="26.8"/>
    <x v="1"/>
    <n v="26.996613963913191"/>
    <n v="0.99271708799570169"/>
    <n v="0.91040462427745661"/>
    <n v="3.15"/>
    <n v="3.46"/>
    <m/>
    <x v="5"/>
  </r>
  <r>
    <x v="1"/>
    <n v="6960"/>
    <x v="13"/>
    <x v="8"/>
    <n v="4"/>
    <n v="1"/>
    <n v="1"/>
    <n v="1"/>
    <n v="3"/>
    <n v="1"/>
    <n v="4"/>
    <n v="4"/>
    <n v="4"/>
    <n v="0"/>
    <n v="0"/>
    <n v="0"/>
    <n v="0"/>
    <n v="0"/>
    <s v="YES"/>
    <n v="6960"/>
    <n v="858"/>
    <n v="11.5"/>
    <x v="1"/>
    <n v="12.245080224904749"/>
    <n v="0.93915268734708968"/>
    <n v="0.15405405405405406"/>
    <n v="0.22800000000000001"/>
    <n v="1.48"/>
    <m/>
    <x v="14"/>
  </r>
  <r>
    <x v="1"/>
    <n v="6958"/>
    <x v="3"/>
    <x v="4"/>
    <n v="11"/>
    <n v="0"/>
    <n v="0"/>
    <n v="1"/>
    <n v="1"/>
    <n v="0"/>
    <n v="10.666666666666666"/>
    <n v="11"/>
    <n v="10.666666666666666"/>
    <n v="0.33333333333333393"/>
    <n v="0.57735026918962573"/>
    <n v="5.4126587736527412E-2"/>
    <n v="3.125E-2"/>
    <n v="0.33333333333333331"/>
    <s v="YES"/>
    <n v="6958"/>
    <n v="1169"/>
    <n v="30.65"/>
    <x v="1"/>
    <n v="28.95076006470758"/>
    <n v="1.0586941389965052"/>
    <n v="0.8886198547215497"/>
    <n v="3.67"/>
    <n v="4.13"/>
    <m/>
    <x v="2"/>
  </r>
  <r>
    <x v="1"/>
    <n v="6957"/>
    <x v="6"/>
    <x v="9"/>
    <n v="7"/>
    <n v="0"/>
    <n v="1"/>
    <n v="0"/>
    <n v="1"/>
    <n v="0"/>
    <n v="7.333333333333333"/>
    <n v="7"/>
    <n v="7.333333333333333"/>
    <n v="-0.33333333333333304"/>
    <n v="0.57735026918962584"/>
    <n v="7.8729582162221715E-2"/>
    <n v="4.545454545454547E-2"/>
    <n v="0.33333333333333343"/>
    <s v="YES"/>
    <n v="6957"/>
    <n v="1224"/>
    <n v="39.700000000000003"/>
    <x v="1"/>
    <n v="32.900909557709653"/>
    <n v="1.2066535707885049"/>
    <n v="0.9362162162162162"/>
    <n v="8.66"/>
    <n v="9.25"/>
    <m/>
    <x v="10"/>
  </r>
  <r>
    <x v="1"/>
    <n v="6956"/>
    <x v="3"/>
    <x v="7"/>
    <n v="14"/>
    <n v="0"/>
    <n v="0"/>
    <n v="1"/>
    <n v="1"/>
    <n v="0"/>
    <n v="12.666666666666666"/>
    <n v="14"/>
    <n v="12.666666666666666"/>
    <n v="1.3333333333333339"/>
    <n v="2.3094010767585051"/>
    <n v="0.18232113763882937"/>
    <n v="0.10526315789473696"/>
    <n v="1.3333333333333348"/>
    <s v="YES"/>
    <n v="6956"/>
    <n v="1165"/>
    <n v="33.700000000000003"/>
    <x v="1"/>
    <n v="28.676010078868298"/>
    <n v="1.1751983594410138"/>
    <n v="0.98495212038303703"/>
    <n v="7.2"/>
    <n v="7.31"/>
    <m/>
    <x v="4"/>
  </r>
  <r>
    <x v="1"/>
    <n v="6955"/>
    <x v="6"/>
    <x v="3"/>
    <n v="11"/>
    <n v="0"/>
    <n v="0"/>
    <n v="0"/>
    <n v="0"/>
    <n v="0"/>
    <n v="9"/>
    <e v="#N/A"/>
    <n v="9"/>
    <e v="#N/A"/>
    <n v="2"/>
    <n v="0.22222222222222221"/>
    <n v="0.12830005981991685"/>
    <n v="1.1547005383792517"/>
    <s v="YES"/>
    <n v="6955"/>
    <n v="1142"/>
    <n v="25.25"/>
    <x v="1"/>
    <n v="27.128582444699195"/>
    <n v="0.93075264995771056"/>
    <n v="0.18804780876494023"/>
    <n v="0.47199999999999998"/>
    <n v="2.5099999999999998"/>
    <m/>
    <x v="3"/>
  </r>
  <r>
    <x v="1"/>
    <n v="6949"/>
    <x v="15"/>
    <x v="15"/>
    <n v="3"/>
    <n v="0"/>
    <n v="0"/>
    <n v="1"/>
    <n v="1"/>
    <n v="0"/>
    <n v="2.6666666666666665"/>
    <n v="3"/>
    <n v="2.6666666666666665"/>
    <n v="0.33333333333333348"/>
    <n v="0.57735026918962629"/>
    <n v="0.21650635094610987"/>
    <n v="0.12500000000000014"/>
    <n v="0.3333333333333337"/>
    <s v="YES"/>
    <n v="6949"/>
    <n v="637"/>
    <n v="4"/>
    <x v="1"/>
    <n v="5.347070383496261"/>
    <n v="0.74807319019888063"/>
    <n v="0"/>
    <n v="0"/>
    <n v="0.112"/>
    <m/>
    <x v="13"/>
  </r>
  <r>
    <x v="1"/>
    <n v="6945"/>
    <x v="4"/>
    <x v="6"/>
    <n v="15"/>
    <n v="0"/>
    <n v="0"/>
    <n v="1"/>
    <n v="1"/>
    <n v="0"/>
    <n v="14.666666666666666"/>
    <n v="15"/>
    <n v="14.666666666666666"/>
    <n v="0.33333333333333393"/>
    <n v="0.57735026918962573"/>
    <n v="3.936479108111085E-2"/>
    <n v="2.2727272727272731E-2"/>
    <n v="0.33333333333333337"/>
    <s v="YES"/>
    <n v="6945"/>
    <n v="1147"/>
    <n v="33.75"/>
    <x v="1"/>
    <n v="27.460309551932014"/>
    <n v="1.2290465967316624"/>
    <n v="0.16135881104033969"/>
    <n v="0.76"/>
    <n v="4.71"/>
    <m/>
    <x v="15"/>
  </r>
  <r>
    <x v="1"/>
    <n v="6944"/>
    <x v="3"/>
    <x v="2"/>
    <n v="11"/>
    <n v="1"/>
    <n v="0"/>
    <n v="0"/>
    <n v="1"/>
    <n v="0"/>
    <n v="10.333333333333334"/>
    <n v="10"/>
    <n v="10.333333333333334"/>
    <n v="-0.33333333333333393"/>
    <n v="0.57735026918962573"/>
    <n v="5.5872606695770231E-2"/>
    <n v="3.2258064516129031E-2"/>
    <n v="0.33333333333333337"/>
    <s v="YES"/>
    <n v="6944"/>
    <n v="1262"/>
    <n v="39.950000000000003"/>
    <x v="1"/>
    <n v="35.82177694990586"/>
    <n v="1.1152433910765276"/>
    <n v="0.98942420681551113"/>
    <n v="8.42"/>
    <n v="8.51"/>
    <m/>
    <x v="3"/>
  </r>
  <r>
    <x v="1"/>
    <n v="6943"/>
    <x v="0"/>
    <x v="11"/>
    <n v="11"/>
    <n v="0"/>
    <n v="0"/>
    <n v="0"/>
    <n v="0"/>
    <n v="0"/>
    <n v="13.333333333333334"/>
    <e v="#N/A"/>
    <n v="13.333333333333334"/>
    <e v="#N/A"/>
    <n v="3.2145502536643153"/>
    <n v="0.24109126902482364"/>
    <n v="0.13919410907075042"/>
    <n v="1.8559214542766722"/>
    <s v="YES"/>
    <n v="6943"/>
    <n v="1349"/>
    <n v="48.1"/>
    <x v="1"/>
    <n v="43.121438879002412"/>
    <n v="1.1154544294073141"/>
    <n v="0.97877358490566047"/>
    <n v="8.3000000000000007"/>
    <n v="8.48"/>
    <m/>
    <x v="12"/>
  </r>
  <r>
    <x v="1"/>
    <n v="6941"/>
    <x v="0"/>
    <x v="2"/>
    <n v="11"/>
    <n v="0"/>
    <n v="0"/>
    <n v="0"/>
    <n v="0"/>
    <n v="0"/>
    <n v="11"/>
    <e v="#N/A"/>
    <n v="11"/>
    <e v="#N/A"/>
    <n v="1"/>
    <n v="9.0909090909090912E-2"/>
    <n v="5.2486388108147798E-2"/>
    <n v="0.57735026918962573"/>
    <s v="YES"/>
    <n v="6941"/>
    <n v="1239"/>
    <n v="36.049999999999997"/>
    <x v="1"/>
    <n v="34.03489180445473"/>
    <n v="1.059207128000375"/>
    <n v="1"/>
    <n v="7.11"/>
    <n v="7.11"/>
    <m/>
    <x v="1"/>
  </r>
  <r>
    <x v="1"/>
    <n v="6933"/>
    <x v="5"/>
    <x v="6"/>
    <n v="12"/>
    <n v="0"/>
    <n v="0"/>
    <n v="0"/>
    <n v="0"/>
    <n v="0"/>
    <n v="13.333333333333334"/>
    <e v="#N/A"/>
    <n v="13.333333333333334"/>
    <e v="#N/A"/>
    <n v="1.5275252316519468"/>
    <n v="0.114564392373896"/>
    <n v="6.6143782776614771E-2"/>
    <n v="0.88191710368819698"/>
    <s v="YES"/>
    <n v="6933"/>
    <n v="1040"/>
    <n v="28.85"/>
    <x v="1"/>
    <n v="20.911575291881142"/>
    <n v="1.3796186847387308"/>
    <n v="0.98121911037891274"/>
    <n v="5.9560000000000004"/>
    <n v="6.07"/>
    <m/>
    <x v="12"/>
  </r>
  <r>
    <x v="1"/>
    <n v="6932"/>
    <x v="3"/>
    <x v="2"/>
    <n v="11"/>
    <n v="1"/>
    <n v="0"/>
    <n v="0"/>
    <n v="1"/>
    <n v="0"/>
    <n v="10.333333333333334"/>
    <n v="10"/>
    <n v="10.333333333333334"/>
    <n v="-0.33333333333333393"/>
    <n v="0.57735026918962573"/>
    <n v="5.5872606695770231E-2"/>
    <n v="3.2258064516129031E-2"/>
    <n v="0.33333333333333337"/>
    <s v="YES"/>
    <n v="6932"/>
    <n v="1092"/>
    <n v="29.3"/>
    <x v="1"/>
    <n v="23.951646864277812"/>
    <n v="1.2232979287824621"/>
    <n v="0.16193053676138924"/>
    <n v="0.71799999999999997"/>
    <n v="4.4340000000000002"/>
    <m/>
    <x v="3"/>
  </r>
  <r>
    <x v="1"/>
    <n v="6926"/>
    <x v="0"/>
    <x v="0"/>
    <n v="11"/>
    <n v="0"/>
    <n v="0"/>
    <n v="0"/>
    <n v="0"/>
    <n v="0"/>
    <n v="12"/>
    <e v="#N/A"/>
    <n v="12"/>
    <e v="#N/A"/>
    <n v="1"/>
    <n v="8.3333333333333329E-2"/>
    <n v="4.8112522432468816E-2"/>
    <n v="0.57735026918962573"/>
    <s v="YES"/>
    <n v="6926"/>
    <n v="1174"/>
    <n v="37.380000000000003"/>
    <x v="1"/>
    <n v="29.296561152691083"/>
    <n v="1.2759176684655495"/>
    <n v="0.8762626262626263"/>
    <n v="6.94"/>
    <n v="7.92"/>
    <m/>
    <x v="3"/>
  </r>
  <r>
    <x v="1"/>
    <n v="6925"/>
    <x v="10"/>
    <x v="14"/>
    <n v="6"/>
    <n v="0"/>
    <n v="1"/>
    <n v="0"/>
    <n v="1"/>
    <n v="0"/>
    <n v="5.666666666666667"/>
    <n v="6"/>
    <n v="5.666666666666667"/>
    <n v="0.33333333333333304"/>
    <n v="0.57735026918962584"/>
    <n v="0.10188534162169867"/>
    <n v="5.8823529411764712E-2"/>
    <n v="0.33333333333333337"/>
    <s v="YES"/>
    <n v="6925"/>
    <n v="942"/>
    <n v="14.56"/>
    <x v="1"/>
    <n v="15.878505052624213"/>
    <n v="0.91696289743559289"/>
    <n v="0.12096774193548386"/>
    <n v="0.18"/>
    <n v="1.488"/>
    <m/>
    <x v="11"/>
  </r>
  <r>
    <x v="1"/>
    <n v="6924"/>
    <x v="6"/>
    <x v="3"/>
    <n v="8"/>
    <n v="0"/>
    <n v="0"/>
    <n v="0"/>
    <n v="0"/>
    <n v="0"/>
    <n v="8"/>
    <e v="#N/A"/>
    <n v="8"/>
    <e v="#N/A"/>
    <n v="1"/>
    <n v="0.125"/>
    <n v="7.216878364870323E-2"/>
    <n v="0.57735026918962584"/>
    <s v="YES"/>
    <n v="6924"/>
    <n v="1027"/>
    <n v="22.27"/>
    <x v="1"/>
    <n v="20.192448043553789"/>
    <n v="1.102887572223292"/>
    <n v="0.94140625"/>
    <n v="4.82"/>
    <n v="5.12"/>
    <m/>
    <x v="12"/>
  </r>
  <r>
    <x v="1"/>
    <n v="6923"/>
    <x v="0"/>
    <x v="1"/>
    <n v="11"/>
    <n v="1"/>
    <n v="0"/>
    <n v="0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6923"/>
    <n v="1197"/>
    <n v="37.74"/>
    <x v="1"/>
    <n v="30.921312965165278"/>
    <n v="1.2205173836737264"/>
    <n v="0.98618988902589411"/>
    <n v="7.9980000000000002"/>
    <n v="8.11"/>
    <m/>
    <x v="1"/>
  </r>
  <r>
    <x v="1"/>
    <n v="6922"/>
    <x v="3"/>
    <x v="2"/>
    <n v="11"/>
    <n v="1"/>
    <n v="0"/>
    <n v="0"/>
    <n v="1"/>
    <n v="0"/>
    <n v="10.333333333333334"/>
    <n v="10"/>
    <n v="10.333333333333334"/>
    <n v="-0.33333333333333393"/>
    <n v="0.57735026918962573"/>
    <n v="5.5872606695770231E-2"/>
    <n v="3.2258064516129031E-2"/>
    <n v="0.33333333333333337"/>
    <s v="YES"/>
    <n v="6922"/>
    <n v="1224"/>
    <n v="31.93"/>
    <x v="1"/>
    <n v="32.900909557709653"/>
    <n v="0.97048988703468408"/>
    <n v="0.98668683812405444"/>
    <n v="6.5220000000000002"/>
    <n v="6.61"/>
    <m/>
    <x v="3"/>
  </r>
  <r>
    <x v="1"/>
    <n v="6921"/>
    <x v="0"/>
    <x v="1"/>
    <n v="12"/>
    <n v="1"/>
    <n v="1"/>
    <n v="1"/>
    <n v="3"/>
    <n v="1"/>
    <n v="12"/>
    <n v="12"/>
    <n v="12"/>
    <n v="0"/>
    <n v="0"/>
    <n v="0"/>
    <n v="0"/>
    <n v="0"/>
    <s v="YES"/>
    <n v="6921"/>
    <n v="1151"/>
    <n v="25.7"/>
    <x v="1"/>
    <n v="27.727553398242968"/>
    <n v="0.92687586354548501"/>
    <n v="0.90273556231003049"/>
    <n v="2.97"/>
    <n v="3.29"/>
    <m/>
    <x v="1"/>
  </r>
  <r>
    <x v="1"/>
    <n v="6919"/>
    <x v="3"/>
    <x v="2"/>
    <n v="10"/>
    <n v="1"/>
    <n v="1"/>
    <n v="1"/>
    <n v="3"/>
    <n v="1"/>
    <n v="10"/>
    <n v="10"/>
    <n v="10"/>
    <n v="0"/>
    <n v="0"/>
    <n v="0"/>
    <n v="0"/>
    <n v="0"/>
    <s v="YES"/>
    <n v="6919"/>
    <n v="1131"/>
    <n v="28.55"/>
    <x v="1"/>
    <n v="26.407845282775153"/>
    <n v="1.0811181182821492"/>
    <n v="0.20238095238095241"/>
    <n v="0.68"/>
    <n v="3.36"/>
    <m/>
    <x v="3"/>
  </r>
  <r>
    <x v="1"/>
    <n v="6917"/>
    <x v="2"/>
    <x v="3"/>
    <n v="10"/>
    <n v="1"/>
    <n v="0"/>
    <n v="0"/>
    <n v="1"/>
    <n v="0"/>
    <n v="9.3333333333333339"/>
    <n v="9"/>
    <n v="9.3333333333333339"/>
    <n v="-0.33333333333333393"/>
    <n v="0.57735026918962573"/>
    <n v="6.1858957413174182E-2"/>
    <n v="3.5714285714285712E-2"/>
    <n v="0.33333333333333331"/>
    <s v="YES"/>
    <n v="6917"/>
    <n v="1104"/>
    <n v="24.45"/>
    <x v="1"/>
    <n v="24.691072926192081"/>
    <n v="0.99023643375430825"/>
    <n v="0.93939393939393934"/>
    <n v="4.34"/>
    <n v="4.62"/>
    <m/>
    <x v="4"/>
  </r>
  <r>
    <x v="1"/>
    <n v="6915"/>
    <x v="6"/>
    <x v="3"/>
    <n v="10"/>
    <n v="0"/>
    <n v="0"/>
    <n v="0"/>
    <n v="0"/>
    <n v="0"/>
    <n v="8.6666666666666661"/>
    <e v="#N/A"/>
    <n v="8.6666666666666661"/>
    <e v="#N/A"/>
    <n v="1.5275252316519452"/>
    <n v="0.17625291134445523"/>
    <n v="0.10175966581017648"/>
    <n v="0.88191710368819609"/>
    <s v="YES"/>
    <n v="6915"/>
    <n v="1188"/>
    <n v="32.5"/>
    <x v="1"/>
    <n v="30.278847306807378"/>
    <n v="1.0733565802781817"/>
    <n v="0.97754491017964085"/>
    <n v="6.53"/>
    <n v="6.68"/>
    <m/>
    <x v="3"/>
  </r>
  <r>
    <x v="1"/>
    <n v="6914"/>
    <x v="9"/>
    <x v="9"/>
    <n v="12"/>
    <n v="1"/>
    <n v="0"/>
    <n v="0"/>
    <n v="1"/>
    <n v="0"/>
    <n v="9.3333333333333339"/>
    <n v="8"/>
    <n v="9.3333333333333339"/>
    <n v="-1.3333333333333339"/>
    <n v="2.3094010767585051"/>
    <n v="0.24743582965269698"/>
    <n v="0.14285714285714299"/>
    <n v="1.3333333333333346"/>
    <s v="YES"/>
    <n v="6914"/>
    <n v="1125"/>
    <n v="26.8"/>
    <x v="1"/>
    <n v="26.019941597996503"/>
    <n v="1.029979252607683"/>
    <n v="0.20792079207920794"/>
    <n v="0.63"/>
    <n v="3.03"/>
    <m/>
    <x v="4"/>
  </r>
  <r>
    <x v="1"/>
    <n v="7198"/>
    <x v="6"/>
    <x v="13"/>
    <n v="7"/>
    <n v="0"/>
    <n v="1"/>
    <n v="0"/>
    <n v="1"/>
    <n v="0"/>
    <n v="6.666666666666667"/>
    <n v="7"/>
    <n v="6.666666666666667"/>
    <n v="0.33333333333333304"/>
    <n v="0.57735026918962584"/>
    <n v="8.6602540378443879E-2"/>
    <n v="5.000000000000001E-2"/>
    <n v="0.33333333333333343"/>
    <s v="YES"/>
    <n v="7198"/>
    <n v="971"/>
    <n v="17.899999999999999"/>
    <x v="2"/>
    <n v="15.80548980711256"/>
    <n v="1.1325178921025845"/>
    <n v="0.10562015503875968"/>
    <n v="0.218"/>
    <n v="2.0640000000000001"/>
    <m/>
    <x v="10"/>
  </r>
  <r>
    <x v="1"/>
    <n v="7197"/>
    <x v="2"/>
    <x v="3"/>
    <n v="9"/>
    <n v="1"/>
    <n v="1"/>
    <n v="1"/>
    <n v="3"/>
    <n v="1"/>
    <n v="9"/>
    <n v="9"/>
    <n v="9"/>
    <n v="0"/>
    <n v="0"/>
    <n v="0"/>
    <n v="0"/>
    <n v="0"/>
    <s v="YES"/>
    <n v="7197"/>
    <n v="1007"/>
    <n v="18.8"/>
    <x v="2"/>
    <n v="17.571780084283628"/>
    <n v="1.0698972961091691"/>
    <n v="0.10661764705882353"/>
    <n v="0.23200000000000001"/>
    <n v="2.1760000000000002"/>
    <m/>
    <x v="4"/>
  </r>
  <r>
    <x v="1"/>
    <n v="7196"/>
    <x v="9"/>
    <x v="9"/>
    <n v="7"/>
    <n v="1"/>
    <n v="0"/>
    <n v="0"/>
    <n v="1"/>
    <n v="0"/>
    <n v="7.666666666666667"/>
    <n v="8"/>
    <n v="7.666666666666667"/>
    <n v="0.33333333333333304"/>
    <n v="0.57735026918962584"/>
    <n v="7.5306556850820758E-2"/>
    <n v="4.3478260869565223E-2"/>
    <n v="0.33333333333333337"/>
    <s v="YES"/>
    <n v="7196"/>
    <n v="1116"/>
    <n v="25"/>
    <x v="2"/>
    <n v="23.697514970109278"/>
    <n v="1.0549629373178413"/>
    <n v="0.11898512685914261"/>
    <n v="0.27200000000000002"/>
    <n v="2.286"/>
    <m/>
    <x v="5"/>
  </r>
  <r>
    <x v="1"/>
    <n v="7194"/>
    <x v="3"/>
    <x v="12"/>
    <n v="12"/>
    <n v="0"/>
    <n v="0"/>
    <n v="0"/>
    <n v="0"/>
    <n v="0"/>
    <n v="9.6666666666666661"/>
    <e v="#N/A"/>
    <n v="9.6666666666666661"/>
    <e v="#N/A"/>
    <n v="2.5166114784235849"/>
    <n v="0.26033911845761226"/>
    <n v="0.15030686012209232"/>
    <n v="1.452966314513559"/>
    <s v="YES"/>
    <n v="7194"/>
    <n v="970"/>
    <n v="16.600000000000001"/>
    <x v="2"/>
    <n v="15.758168742872309"/>
    <n v="1.0534218963423949"/>
    <n v="0.12679738562091503"/>
    <n v="0.19400000000000001"/>
    <n v="1.53"/>
    <m/>
    <x v="5"/>
  </r>
  <r>
    <x v="1"/>
    <n v="7192"/>
    <x v="5"/>
    <x v="1"/>
    <n v="16"/>
    <n v="0"/>
    <n v="0"/>
    <n v="0"/>
    <n v="0"/>
    <n v="0"/>
    <n v="13.666666666666666"/>
    <e v="#N/A"/>
    <n v="13.666666666666666"/>
    <e v="#N/A"/>
    <n v="2.0816659994661282"/>
    <n v="0.15231702435118011"/>
    <n v="8.7940275011316626E-2"/>
    <n v="1.2018504251546605"/>
    <s v="YES"/>
    <n v="7192"/>
    <n v="1114"/>
    <n v="25.75"/>
    <x v="2"/>
    <n v="23.574142550430722"/>
    <n v="1.0922984768126602"/>
    <n v="9.6414342629482078E-2"/>
    <n v="0.24199999999999999"/>
    <n v="2.5099999999999998"/>
    <m/>
    <x v="0"/>
  </r>
  <r>
    <x v="1"/>
    <n v="7191"/>
    <x v="9"/>
    <x v="12"/>
    <n v="7"/>
    <n v="0"/>
    <n v="0"/>
    <n v="1"/>
    <n v="1"/>
    <n v="0"/>
    <n v="7.333333333333333"/>
    <n v="7"/>
    <n v="7.333333333333333"/>
    <n v="-0.33333333333333304"/>
    <n v="0.57735026918962584"/>
    <n v="7.8729582162221715E-2"/>
    <n v="4.545454545454547E-2"/>
    <n v="0.33333333333333343"/>
    <s v="YES"/>
    <n v="7191"/>
    <n v="1107"/>
    <n v="23.2"/>
    <x v="2"/>
    <n v="23.145660401112806"/>
    <n v="1.0023477229832933"/>
    <n v="6.5546218487394961E-2"/>
    <n v="0.156"/>
    <n v="2.38"/>
    <m/>
    <x v="10"/>
  </r>
  <r>
    <x v="1"/>
    <n v="7190"/>
    <x v="3"/>
    <x v="1"/>
    <n v="10"/>
    <n v="0"/>
    <n v="1"/>
    <n v="0"/>
    <n v="1"/>
    <n v="0"/>
    <n v="10.666666666666666"/>
    <n v="10"/>
    <n v="10.666666666666666"/>
    <n v="-0.66666666666666607"/>
    <n v="1.1547005383792517"/>
    <n v="0.10825317547305485"/>
    <n v="6.2500000000000014E-2"/>
    <n v="0.66666666666666674"/>
    <s v="YES"/>
    <n v="7190"/>
    <n v="1060"/>
    <n v="19.5"/>
    <x v="2"/>
    <n v="20.400465058618288"/>
    <n v="0.95586056219645432"/>
    <n v="9.1503267973856217E-2"/>
    <n v="0.16800000000000001"/>
    <n v="1.8360000000000001"/>
    <m/>
    <x v="4"/>
  </r>
  <r>
    <x v="1"/>
    <n v="7188"/>
    <x v="6"/>
    <x v="9"/>
    <n v="6"/>
    <n v="0"/>
    <n v="0"/>
    <n v="0"/>
    <n v="0"/>
    <n v="0"/>
    <n v="7"/>
    <e v="#N/A"/>
    <n v="7"/>
    <e v="#N/A"/>
    <n v="1"/>
    <n v="0.14285714285714285"/>
    <n v="8.2478609884232251E-2"/>
    <n v="0.57735026918962573"/>
    <s v="YES"/>
    <n v="7188"/>
    <n v="1039"/>
    <n v="19.3"/>
    <x v="2"/>
    <n v="19.246476926931017"/>
    <n v="1.0027809283367644"/>
    <n v="5.624404194470925E-2"/>
    <n v="0.11799999999999999"/>
    <n v="2.0979999999999999"/>
    <m/>
    <x v="16"/>
  </r>
  <r>
    <x v="1"/>
    <n v="7187"/>
    <x v="6"/>
    <x v="12"/>
    <n v="7"/>
    <n v="1"/>
    <n v="1"/>
    <n v="1"/>
    <n v="3"/>
    <n v="1"/>
    <n v="7"/>
    <n v="7"/>
    <n v="7"/>
    <n v="0"/>
    <n v="0"/>
    <n v="0"/>
    <n v="0"/>
    <n v="0"/>
    <s v="YES"/>
    <n v="7187"/>
    <n v="968"/>
    <n v="17.95"/>
    <x v="2"/>
    <n v="15.663805787799678"/>
    <n v="1.1459539426862024"/>
    <n v="0.22947368421052633"/>
    <n v="0.218"/>
    <n v="0.95"/>
    <s v="IN-C"/>
    <x v="10"/>
  </r>
  <r>
    <x v="1"/>
    <n v="7186"/>
    <x v="1"/>
    <x v="5"/>
    <n v="15"/>
    <n v="0"/>
    <n v="0"/>
    <n v="0"/>
    <n v="0"/>
    <n v="0"/>
    <n v="14"/>
    <e v="#N/A"/>
    <n v="14"/>
    <e v="#N/A"/>
    <n v="2.6457513110645907"/>
    <n v="0.18898223650461363"/>
    <n v="0.10910894511799621"/>
    <n v="1.527525231651947"/>
    <s v="YES"/>
    <n v="7186"/>
    <n v="1055"/>
    <n v="19.7"/>
    <x v="2"/>
    <n v="20.121699436537227"/>
    <n v="0.97904255364377912"/>
    <n v="0.13674033149171272"/>
    <n v="0.19800000000000001"/>
    <n v="1.448"/>
    <m/>
    <x v="12"/>
  </r>
  <r>
    <x v="1"/>
    <n v="7185"/>
    <x v="11"/>
    <x v="0"/>
    <n v="12"/>
    <n v="0"/>
    <n v="0"/>
    <n v="0"/>
    <n v="0"/>
    <n v="0"/>
    <n v="10"/>
    <e v="#N/A"/>
    <n v="10"/>
    <e v="#N/A"/>
    <n v="4.358898943540674"/>
    <n v="0.43588989435406739"/>
    <n v="0.25166114784235838"/>
    <n v="2.5166114784235836"/>
    <s v="YES"/>
    <n v="7185"/>
    <n v="1155"/>
    <n v="29.8"/>
    <x v="2"/>
    <n v="26.188677893676076"/>
    <n v="1.1378963123295343"/>
    <n v="9.0024330900243296E-2"/>
    <n v="0.37"/>
    <n v="4.1100000000000003"/>
    <s v="HS"/>
    <x v="3"/>
  </r>
  <r>
    <x v="1"/>
    <n v="7184"/>
    <x v="6"/>
    <x v="9"/>
    <n v="8"/>
    <n v="0"/>
    <n v="0"/>
    <n v="1"/>
    <n v="1"/>
    <n v="0"/>
    <n v="7.666666666666667"/>
    <n v="8"/>
    <n v="7.666666666666667"/>
    <n v="0.33333333333333304"/>
    <n v="0.57735026918962584"/>
    <n v="7.5306556850820758E-2"/>
    <n v="4.3478260869565223E-2"/>
    <n v="0.33333333333333337"/>
    <s v="YES"/>
    <n v="7184"/>
    <n v="981"/>
    <n v="15.4"/>
    <x v="2"/>
    <n v="16.283839437247529"/>
    <n v="0.9457229088598208"/>
    <n v="0.10474090407938258"/>
    <n v="0.19"/>
    <n v="1.8140000000000001"/>
    <m/>
    <x v="5"/>
  </r>
  <r>
    <x v="1"/>
    <n v="7183"/>
    <x v="3"/>
    <x v="4"/>
    <n v="10"/>
    <n v="0"/>
    <n v="1"/>
    <n v="0"/>
    <n v="1"/>
    <n v="0"/>
    <n v="10.333333333333334"/>
    <n v="10"/>
    <n v="10.333333333333334"/>
    <n v="-0.33333333333333393"/>
    <n v="0.57735026918962573"/>
    <n v="5.5872606695770231E-2"/>
    <n v="3.2258064516129031E-2"/>
    <n v="0.33333333333333337"/>
    <s v="YES"/>
    <n v="7183"/>
    <n v="1178"/>
    <n v="27.1"/>
    <x v="2"/>
    <n v="27.735295364095787"/>
    <n v="0.97709433572796212"/>
    <n v="9.3975903614457831E-2"/>
    <n v="0.312"/>
    <n v="3.32"/>
    <m/>
    <x v="3"/>
  </r>
  <r>
    <x v="1"/>
    <n v="7182"/>
    <x v="1"/>
    <x v="2"/>
    <n v="12"/>
    <n v="0"/>
    <n v="0"/>
    <n v="0"/>
    <n v="0"/>
    <n v="0"/>
    <n v="11"/>
    <e v="#N/A"/>
    <n v="11"/>
    <e v="#N/A"/>
    <n v="1"/>
    <n v="9.0909090909090912E-2"/>
    <n v="5.2486388108147798E-2"/>
    <n v="0.57735026918962573"/>
    <s v="YES"/>
    <n v="7182"/>
    <n v="1043"/>
    <n v="20"/>
    <x v="2"/>
    <n v="19.462890421563806"/>
    <n v="1.0275965987991746"/>
    <n v="0.15986394557823128"/>
    <n v="0.28199999999999997"/>
    <n v="1.764"/>
    <m/>
    <x v="2"/>
  </r>
  <r>
    <x v="1"/>
    <n v="7181"/>
    <x v="2"/>
    <x v="3"/>
    <n v="10"/>
    <n v="1"/>
    <n v="0"/>
    <n v="0"/>
    <n v="1"/>
    <n v="0"/>
    <n v="9.3333333333333339"/>
    <n v="9"/>
    <n v="9.3333333333333339"/>
    <n v="-0.33333333333333393"/>
    <n v="0.57735026918962573"/>
    <n v="6.1858957413174182E-2"/>
    <n v="3.5714285714285712E-2"/>
    <n v="0.33333333333333331"/>
    <s v="YES"/>
    <n v="7181"/>
    <n v="1002"/>
    <n v="17.100000000000001"/>
    <x v="2"/>
    <n v="17.319090023393393"/>
    <n v="0.98734979591321137"/>
    <n v="0.15014577259475217"/>
    <n v="0.20599999999999999"/>
    <n v="1.3720000000000001"/>
    <s v="HS"/>
    <x v="4"/>
  </r>
  <r>
    <x v="1"/>
    <n v="7180"/>
    <x v="9"/>
    <x v="2"/>
    <n v="9"/>
    <n v="0"/>
    <n v="0"/>
    <n v="0"/>
    <n v="0"/>
    <n v="0"/>
    <n v="9"/>
    <e v="#N/A"/>
    <n v="9"/>
    <e v="#N/A"/>
    <n v="1"/>
    <n v="0.1111111111111111"/>
    <n v="6.4150029909958425E-2"/>
    <n v="0.57735026918962584"/>
    <s v="YES"/>
    <n v="7180"/>
    <n v="1228"/>
    <n v="30.6"/>
    <x v="2"/>
    <n v="31.301651177837719"/>
    <n v="0.97758421196852063"/>
    <n v="8.1283422459893048E-2"/>
    <n v="0.30399999999999999"/>
    <n v="3.74"/>
    <m/>
    <x v="4"/>
  </r>
  <r>
    <x v="1"/>
    <n v="7179"/>
    <x v="13"/>
    <x v="9"/>
    <n v="9"/>
    <n v="0"/>
    <n v="0"/>
    <n v="0"/>
    <n v="0"/>
    <n v="0"/>
    <n v="7"/>
    <e v="#N/A"/>
    <n v="7"/>
    <e v="#N/A"/>
    <n v="2.6457513110645907"/>
    <n v="0.37796447300922725"/>
    <n v="0.21821789023599242"/>
    <n v="1.527525231651947"/>
    <s v="YES"/>
    <n v="7179"/>
    <n v="988"/>
    <n v="17.75"/>
    <x v="2"/>
    <n v="16.624274783559581"/>
    <n v="1.0677157488730693"/>
    <n v="0.11851851851851851"/>
    <n v="0.16"/>
    <n v="1.35"/>
    <m/>
    <x v="12"/>
  </r>
  <r>
    <x v="1"/>
    <n v="7177"/>
    <x v="6"/>
    <x v="2"/>
    <n v="8"/>
    <n v="0"/>
    <n v="0"/>
    <n v="0"/>
    <n v="0"/>
    <n v="0"/>
    <n v="8.3333333333333339"/>
    <e v="#N/A"/>
    <n v="8.3333333333333339"/>
    <e v="#N/A"/>
    <n v="1.5275252316519452"/>
    <n v="0.1833030277982334"/>
    <n v="0.10583005244258352"/>
    <n v="0.88191710368819609"/>
    <s v="YES"/>
    <n v="7177"/>
    <n v="1008"/>
    <n v="17.100000000000001"/>
    <x v="2"/>
    <n v="17.622606686124747"/>
    <n v="0.97034452987387942"/>
    <n v="0.22931034482758625"/>
    <n v="0.26600000000000001"/>
    <n v="1.1599999999999999"/>
    <m/>
    <x v="4"/>
  </r>
  <r>
    <x v="1"/>
    <n v="7176"/>
    <x v="9"/>
    <x v="1"/>
    <n v="15"/>
    <n v="0"/>
    <n v="0"/>
    <n v="0"/>
    <n v="0"/>
    <n v="0"/>
    <n v="11.666666666666666"/>
    <e v="#N/A"/>
    <n v="11.666666666666666"/>
    <e v="#N/A"/>
    <n v="3.5118845842842474"/>
    <n v="0.30101867865293552"/>
    <n v="0.1737932151513778"/>
    <n v="2.0275875100994076"/>
    <s v="YES"/>
    <n v="7176"/>
    <n v="1096"/>
    <n v="27.85"/>
    <x v="2"/>
    <n v="22.482712792119745"/>
    <n v="1.2387295188755649"/>
    <n v="4.8000000000000001E-2"/>
    <n v="0.192"/>
    <n v="4"/>
    <m/>
    <x v="4"/>
  </r>
  <r>
    <x v="1"/>
    <n v="7174"/>
    <x v="3"/>
    <x v="2"/>
    <n v="7"/>
    <n v="1"/>
    <n v="0"/>
    <n v="0"/>
    <n v="1"/>
    <n v="0"/>
    <n v="9"/>
    <n v="10"/>
    <n v="9"/>
    <n v="1"/>
    <n v="1.7320508075688772"/>
    <n v="0.19245008972987523"/>
    <n v="0.1111111111111111"/>
    <n v="1"/>
    <s v="YES"/>
    <n v="7174"/>
    <n v="1110"/>
    <n v="28.45"/>
    <x v="2"/>
    <n v="23.328664010828938"/>
    <n v="1.2195297590463727"/>
    <n v="0.10093023255813954"/>
    <n v="0.434"/>
    <n v="4.3"/>
    <m/>
    <x v="5"/>
  </r>
  <r>
    <x v="1"/>
    <n v="7173"/>
    <x v="6"/>
    <x v="9"/>
    <n v="9"/>
    <n v="0"/>
    <n v="0"/>
    <n v="0"/>
    <n v="0"/>
    <n v="0"/>
    <n v="8"/>
    <e v="#N/A"/>
    <n v="8"/>
    <e v="#N/A"/>
    <n v="1"/>
    <n v="0.125"/>
    <n v="7.216878364870323E-2"/>
    <n v="0.57735026918962584"/>
    <s v="YES"/>
    <n v="7173"/>
    <n v="947"/>
    <n v="14.3"/>
    <x v="2"/>
    <n v="14.69529940490556"/>
    <n v="0.97310028234105928"/>
    <n v="0.18181818181818182"/>
    <n v="0.22800000000000001"/>
    <n v="1.254"/>
    <m/>
    <x v="10"/>
  </r>
  <r>
    <x v="1"/>
    <n v="7172"/>
    <x v="1"/>
    <x v="2"/>
    <n v="12"/>
    <n v="0"/>
    <n v="0"/>
    <n v="0"/>
    <n v="0"/>
    <n v="0"/>
    <n v="11"/>
    <e v="#N/A"/>
    <n v="11"/>
    <e v="#N/A"/>
    <n v="1"/>
    <n v="9.0909090909090912E-2"/>
    <n v="5.2486388108147798E-2"/>
    <n v="0.57735026918962573"/>
    <s v="YES"/>
    <n v="7172"/>
    <n v="1136"/>
    <n v="26.7"/>
    <x v="2"/>
    <n v="24.954619042099878"/>
    <n v="1.0699422000774912"/>
    <n v="6.25E-2"/>
    <n v="0.19800000000000001"/>
    <n v="3.1680000000000001"/>
    <m/>
    <x v="12"/>
  </r>
  <r>
    <x v="1"/>
    <n v="7171"/>
    <x v="0"/>
    <x v="4"/>
    <n v="13"/>
    <n v="0"/>
    <n v="0"/>
    <n v="0"/>
    <n v="0"/>
    <n v="0"/>
    <n v="12"/>
    <e v="#N/A"/>
    <n v="12"/>
    <e v="#N/A"/>
    <n v="1"/>
    <n v="8.3333333333333329E-2"/>
    <n v="4.8112522432468816E-2"/>
    <n v="0.57735026918962573"/>
    <s v="YES"/>
    <n v="7171"/>
    <n v="1054"/>
    <n v="20.3"/>
    <x v="2"/>
    <n v="20.066248103256715"/>
    <n v="1.0116490086009327"/>
    <n v="0.20025031289111389"/>
    <n v="0.32"/>
    <n v="1.5980000000000001"/>
    <m/>
    <x v="12"/>
  </r>
  <r>
    <x v="1"/>
    <n v="7170"/>
    <x v="3"/>
    <x v="0"/>
    <n v="4"/>
    <n v="0"/>
    <n v="0"/>
    <n v="0"/>
    <n v="0"/>
    <n v="0"/>
    <n v="9"/>
    <e v="#N/A"/>
    <n v="9"/>
    <e v="#N/A"/>
    <n v="4.5825756949558398"/>
    <n v="0.50917507721731559"/>
    <n v="0.29397236789606568"/>
    <n v="2.6457513110645912"/>
    <s v="YES"/>
    <n v="7170"/>
    <n v="1026"/>
    <n v="30.1"/>
    <x v="2"/>
    <n v="18.554054154528032"/>
    <n v="1.622286954070048"/>
    <n v="0.11680440771349862"/>
    <n v="0.42399999999999999"/>
    <n v="3.63"/>
    <m/>
    <x v="12"/>
  </r>
  <r>
    <x v="1"/>
    <n v="7168"/>
    <x v="11"/>
    <x v="14"/>
    <n v="6"/>
    <n v="1"/>
    <n v="0"/>
    <n v="0"/>
    <n v="1"/>
    <n v="0"/>
    <n v="5.333333333333333"/>
    <n v="5"/>
    <n v="5.333333333333333"/>
    <n v="-0.33333333333333304"/>
    <n v="0.57735026918962584"/>
    <n v="0.10825317547305485"/>
    <n v="6.2500000000000014E-2"/>
    <n v="0.33333333333333337"/>
    <s v="YES"/>
    <n v="7168"/>
    <n v="852"/>
    <n v="11.85"/>
    <x v="2"/>
    <n v="10.80386679015432"/>
    <n v="1.096829517631505"/>
    <n v="9.1145833333333343E-2"/>
    <n v="0.14000000000000001"/>
    <n v="1.536"/>
    <s v="IN-C"/>
    <x v="16"/>
  </r>
  <r>
    <x v="1"/>
    <n v="7167"/>
    <x v="6"/>
    <x v="12"/>
    <n v="10"/>
    <n v="1"/>
    <n v="0"/>
    <n v="0"/>
    <n v="1"/>
    <n v="0"/>
    <n v="8"/>
    <n v="7"/>
    <n v="8"/>
    <n v="-1"/>
    <n v="1.7320508075688772"/>
    <n v="0.21650635094610965"/>
    <n v="0.125"/>
    <n v="1"/>
    <s v="YES"/>
    <n v="7167"/>
    <n v="1053"/>
    <n v="16.399999999999999"/>
    <x v="2"/>
    <n v="20.010897164797136"/>
    <n v="0.81955345954456393"/>
    <n v="0.22871046228710465"/>
    <n v="0.188"/>
    <n v="0.82199999999999995"/>
    <m/>
    <x v="10"/>
  </r>
  <r>
    <x v="1"/>
    <n v="7165"/>
    <x v="3"/>
    <x v="2"/>
    <n v="13"/>
    <n v="1"/>
    <n v="0"/>
    <n v="0"/>
    <n v="1"/>
    <n v="0"/>
    <n v="11"/>
    <n v="10"/>
    <n v="11"/>
    <n v="-1"/>
    <n v="1.7320508075688772"/>
    <n v="0.15745916432444337"/>
    <n v="9.0909090909090912E-2"/>
    <n v="1"/>
    <s v="YES"/>
    <n v="7165"/>
    <n v="1018"/>
    <n v="16.350000000000001"/>
    <x v="2"/>
    <n v="18.136189041379197"/>
    <n v="0.90151243807043147"/>
    <n v="0.22111553784860558"/>
    <n v="0.222"/>
    <n v="1.004"/>
    <s v="HS  MISSING R EYE"/>
    <x v="12"/>
  </r>
  <r>
    <x v="1"/>
    <n v="7164"/>
    <x v="9"/>
    <x v="3"/>
    <n v="9"/>
    <n v="0"/>
    <n v="0"/>
    <n v="1"/>
    <n v="1"/>
    <n v="0"/>
    <n v="8.6666666666666661"/>
    <n v="9"/>
    <n v="8.6666666666666661"/>
    <n v="0.33333333333333393"/>
    <n v="0.57735026918962573"/>
    <n v="6.6617338752649122E-2"/>
    <n v="3.8461538461538464E-2"/>
    <n v="0.33333333333333331"/>
    <s v="YES"/>
    <n v="7164"/>
    <n v="1076"/>
    <n v="24.4"/>
    <x v="2"/>
    <n v="21.309522075171007"/>
    <n v="1.1450280261531482"/>
    <n v="0.15199335548172757"/>
    <n v="0.36599999999999999"/>
    <n v="2.4079999999999999"/>
    <s v="MULTIPLE HS"/>
    <x v="4"/>
  </r>
  <r>
    <x v="1"/>
    <n v="7163"/>
    <x v="9"/>
    <x v="9"/>
    <n v="9"/>
    <n v="1"/>
    <n v="0"/>
    <n v="0"/>
    <n v="1"/>
    <n v="0"/>
    <n v="8.3333333333333339"/>
    <n v="8"/>
    <n v="8.3333333333333339"/>
    <n v="-0.33333333333333393"/>
    <n v="0.57735026918962573"/>
    <n v="6.9282032302755078E-2"/>
    <n v="3.9999999999999994E-2"/>
    <n v="0.33333333333333331"/>
    <s v="YES"/>
    <n v="7163"/>
    <n v="1087"/>
    <n v="23.8"/>
    <x v="2"/>
    <n v="21.949668889033813"/>
    <n v="1.0842988165480083"/>
    <n v="3.9463601532567047E-2"/>
    <n v="0.20599999999999999"/>
    <n v="5.22"/>
    <m/>
    <x v="5"/>
  </r>
  <r>
    <x v="1"/>
    <n v="7162"/>
    <x v="6"/>
    <x v="3"/>
    <n v="10"/>
    <n v="0"/>
    <n v="0"/>
    <n v="0"/>
    <n v="0"/>
    <n v="0"/>
    <n v="8.6666666666666661"/>
    <e v="#N/A"/>
    <n v="8.6666666666666661"/>
    <e v="#N/A"/>
    <n v="1.5275252316519452"/>
    <n v="0.17625291134445523"/>
    <n v="0.10175966581017648"/>
    <n v="0.88191710368819609"/>
    <s v="YES"/>
    <n v="7162"/>
    <n v="1055"/>
    <n v="19.2"/>
    <x v="2"/>
    <n v="20.121699436537227"/>
    <n v="0.95419375786601823"/>
    <n v="0.13274336283185839"/>
    <n v="0.24"/>
    <n v="1.8080000000000001"/>
    <m/>
    <x v="5"/>
  </r>
  <r>
    <x v="1"/>
    <n v="7160"/>
    <x v="13"/>
    <x v="14"/>
    <n v="5"/>
    <n v="0"/>
    <n v="0"/>
    <n v="1"/>
    <n v="1"/>
    <n v="0"/>
    <n v="4.666666666666667"/>
    <n v="5"/>
    <n v="4.666666666666667"/>
    <n v="0.33333333333333304"/>
    <n v="0.57735026918962784"/>
    <n v="0.12371791482634882"/>
    <n v="7.1428571428571688E-2"/>
    <n v="0.33333333333333459"/>
    <s v="YES"/>
    <n v="7160"/>
    <n v="1093"/>
    <n v="22.55"/>
    <x v="2"/>
    <n v="22.304098341189924"/>
    <n v="1.0110249540263172"/>
    <n v="9.0015128593040838E-2"/>
    <n v="0.23799999999999999"/>
    <n v="2.6440000000000001"/>
    <m/>
    <x v="16"/>
  </r>
  <r>
    <x v="1"/>
    <n v="7159"/>
    <x v="10"/>
    <x v="3"/>
    <n v="10"/>
    <n v="0"/>
    <n v="0"/>
    <n v="0"/>
    <n v="0"/>
    <n v="0"/>
    <n v="8.3333333333333339"/>
    <e v="#N/A"/>
    <n v="8.3333333333333339"/>
    <e v="#N/A"/>
    <n v="2.0816659994661317"/>
    <n v="0.24979991993593578"/>
    <n v="0.14422205101855951"/>
    <n v="1.2018504251546627"/>
    <s v="YES"/>
    <n v="7159"/>
    <n v="1147"/>
    <n v="26.6"/>
    <x v="2"/>
    <n v="25.664307258047938"/>
    <n v="1.0364589128607258"/>
    <n v="9.0442591404746628E-2"/>
    <n v="0.28199999999999997"/>
    <n v="3.1179999999999999"/>
    <m/>
    <x v="12"/>
  </r>
  <r>
    <x v="1"/>
    <n v="7157"/>
    <x v="5"/>
    <x v="6"/>
    <n v="15"/>
    <n v="0"/>
    <n v="0"/>
    <n v="1"/>
    <n v="1"/>
    <n v="0"/>
    <n v="14.333333333333334"/>
    <n v="15"/>
    <n v="14.333333333333334"/>
    <n v="0.66666666666666607"/>
    <n v="1.1547005383792517"/>
    <n v="8.0560502677622201E-2"/>
    <n v="4.651162790697675E-2"/>
    <n v="0.66666666666666674"/>
    <s v="YES"/>
    <n v="7157"/>
    <n v="1127"/>
    <n v="27.35"/>
    <x v="2"/>
    <n v="24.383643251379443"/>
    <n v="1.1216535493912603"/>
    <n v="8.9719626168224292E-2"/>
    <n v="0.28799999999999998"/>
    <n v="3.21"/>
    <m/>
    <x v="0"/>
  </r>
  <r>
    <x v="1"/>
    <n v="7156"/>
    <x v="13"/>
    <x v="14"/>
    <n v="3"/>
    <n v="0"/>
    <n v="0"/>
    <n v="0"/>
    <n v="0"/>
    <n v="0"/>
    <n v="4"/>
    <e v="#N/A"/>
    <n v="4"/>
    <e v="#N/A"/>
    <n v="1"/>
    <n v="0.25"/>
    <n v="0.14433756729740646"/>
    <n v="0.57735026918962584"/>
    <s v="YES"/>
    <n v="7156"/>
    <n v="900"/>
    <n v="14.65"/>
    <x v="2"/>
    <n v="12.672015704473793"/>
    <n v="1.1560907389680626"/>
    <n v="0.17294520547945208"/>
    <n v="0.20200000000000001"/>
    <n v="1.1679999999999999"/>
    <m/>
    <x v="16"/>
  </r>
  <r>
    <x v="1"/>
    <n v="7155"/>
    <x v="6"/>
    <x v="3"/>
    <n v="12"/>
    <n v="0"/>
    <n v="0"/>
    <n v="0"/>
    <n v="0"/>
    <n v="0"/>
    <n v="9.3333333333333339"/>
    <e v="#N/A"/>
    <n v="9.3333333333333339"/>
    <e v="#N/A"/>
    <n v="2.5166114784235849"/>
    <n v="0.26963694411681266"/>
    <n v="0.15567496226930988"/>
    <n v="1.452966314513559"/>
    <s v="YES"/>
    <n v="7155"/>
    <n v="945"/>
    <n v="17.100000000000001"/>
    <x v="2"/>
    <n v="14.605168196087627"/>
    <n v="1.1708184233428192"/>
    <n v="9.1328413284132839E-2"/>
    <n v="0.19800000000000001"/>
    <n v="2.1680000000000001"/>
    <m/>
    <x v="5"/>
  </r>
  <r>
    <x v="1"/>
    <n v="7154"/>
    <x v="1"/>
    <x v="1"/>
    <n v="4"/>
    <n v="0"/>
    <n v="0"/>
    <n v="0"/>
    <n v="0"/>
    <n v="0"/>
    <n v="9"/>
    <e v="#N/A"/>
    <n v="9"/>
    <e v="#N/A"/>
    <n v="4.358898943540674"/>
    <n v="0.48432210483785265"/>
    <n v="0.2796234976026204"/>
    <n v="2.5166114784235836"/>
    <s v="YES"/>
    <n v="7154"/>
    <n v="1019"/>
    <n v="21.6"/>
    <x v="2"/>
    <n v="18.18808082434116"/>
    <n v="1.1875909398364153"/>
    <n v="6.2108262108262112E-2"/>
    <n v="0.218"/>
    <n v="3.51"/>
    <m/>
    <x v="12"/>
  </r>
  <r>
    <x v="1"/>
    <n v="7153"/>
    <x v="0"/>
    <x v="0"/>
    <n v="12"/>
    <n v="0"/>
    <n v="1"/>
    <n v="0"/>
    <n v="1"/>
    <n v="0"/>
    <n v="12.333333333333334"/>
    <n v="12"/>
    <n v="12.333333333333334"/>
    <n v="-0.33333333333333393"/>
    <n v="0.57735026918962573"/>
    <n v="4.6812183988348029E-2"/>
    <n v="2.7027027027027025E-2"/>
    <n v="0.33333333333333331"/>
    <s v="YES"/>
    <n v="7153"/>
    <n v="1207"/>
    <n v="30.65"/>
    <x v="2"/>
    <n v="29.769268008424177"/>
    <n v="1.0295852753694377"/>
    <n v="0.11798941798941799"/>
    <n v="0.44600000000000001"/>
    <n v="3.78"/>
    <m/>
    <x v="1"/>
  </r>
  <r>
    <x v="1"/>
    <n v="7152"/>
    <x v="6"/>
    <x v="1"/>
    <n v="10"/>
    <n v="0"/>
    <n v="0"/>
    <n v="0"/>
    <n v="0"/>
    <n v="0"/>
    <n v="9.6666666666666661"/>
    <e v="#N/A"/>
    <n v="9.6666666666666661"/>
    <e v="#N/A"/>
    <n v="2.5166114784235849"/>
    <n v="0.26033911845761226"/>
    <n v="0.15030686012209232"/>
    <n v="1.452966314513559"/>
    <s v="YES"/>
    <n v="7152"/>
    <n v="1022"/>
    <n v="18.5"/>
    <x v="2"/>
    <n v="18.344340659850896"/>
    <n v="1.0084854148227733"/>
    <n v="0.15183246073298429"/>
    <n v="0.28999999999999998"/>
    <n v="1.91"/>
    <m/>
    <x v="12"/>
  </r>
  <r>
    <x v="1"/>
    <n v="7151"/>
    <x v="3"/>
    <x v="1"/>
    <n v="12"/>
    <n v="0"/>
    <n v="0"/>
    <n v="1"/>
    <n v="1"/>
    <n v="0"/>
    <n v="11.333333333333334"/>
    <n v="12"/>
    <n v="11.333333333333334"/>
    <n v="0.66666666666666607"/>
    <n v="1.1547005383792517"/>
    <n v="0.10188534162169867"/>
    <n v="5.8823529411764712E-2"/>
    <n v="0.66666666666666674"/>
    <s v="YES"/>
    <n v="7151"/>
    <n v="1147"/>
    <n v="27.7"/>
    <x v="2"/>
    <n v="25.664307258047938"/>
    <n v="1.0793199957233874"/>
    <n v="8.1534772182254203E-2"/>
    <n v="0.34"/>
    <n v="4.17"/>
    <s v="HS"/>
    <x v="2"/>
  </r>
  <r>
    <x v="1"/>
    <n v="7150"/>
    <x v="0"/>
    <x v="1"/>
    <n v="12"/>
    <n v="1"/>
    <n v="1"/>
    <n v="1"/>
    <n v="3"/>
    <n v="1"/>
    <n v="12"/>
    <n v="12"/>
    <n v="12"/>
    <n v="0"/>
    <n v="0"/>
    <n v="0"/>
    <n v="0"/>
    <n v="0"/>
    <s v="YES"/>
    <n v="7150"/>
    <n v="1165"/>
    <n v="30.25"/>
    <x v="2"/>
    <n v="26.853966499965448"/>
    <n v="1.1264630124581008"/>
    <n v="8.8172043010752682E-2"/>
    <n v="0.32800000000000001"/>
    <n v="3.72"/>
    <m/>
    <x v="1"/>
  </r>
  <r>
    <x v="1"/>
    <n v="7149"/>
    <x v="16"/>
    <x v="6"/>
    <n v="16"/>
    <n v="1"/>
    <n v="0"/>
    <n v="0"/>
    <n v="1"/>
    <n v="0"/>
    <n v="15.333333333333334"/>
    <n v="15"/>
    <n v="15.333333333333334"/>
    <n v="-0.33333333333333393"/>
    <n v="0.57735026918962573"/>
    <n v="3.7653278425410372E-2"/>
    <n v="2.1739130434782608E-2"/>
    <n v="0.33333333333333331"/>
    <s v="YES"/>
    <n v="7149"/>
    <n v="1156"/>
    <n v="27.4"/>
    <x v="2"/>
    <n v="26.254714328220679"/>
    <n v="1.0436220961104983"/>
    <n v="6.1764705882352944E-2"/>
    <n v="0.29399999999999998"/>
    <n v="4.76"/>
    <m/>
    <x v="15"/>
  </r>
  <r>
    <x v="1"/>
    <n v="7148"/>
    <x v="5"/>
    <x v="2"/>
    <n v="11"/>
    <n v="0"/>
    <n v="0"/>
    <n v="0"/>
    <n v="0"/>
    <n v="0"/>
    <n v="11.333333333333334"/>
    <e v="#N/A"/>
    <n v="11.333333333333334"/>
    <e v="#N/A"/>
    <n v="1.5275252316519499"/>
    <n v="0.13478163808693674"/>
    <n v="7.7816215031311656E-2"/>
    <n v="0.88191710368819876"/>
    <s v="YES"/>
    <n v="7148"/>
    <n v="1086"/>
    <n v="21.95"/>
    <x v="2"/>
    <n v="21.890959197145314"/>
    <n v="1.0026970404687605"/>
    <n v="0.16346153846153846"/>
    <n v="0.34"/>
    <n v="2.08"/>
    <s v="4 pelvic fins, 2 fused, 2 mini"/>
    <x v="12"/>
  </r>
  <r>
    <x v="1"/>
    <n v="7145"/>
    <x v="3"/>
    <x v="2"/>
    <n v="10"/>
    <n v="1"/>
    <n v="1"/>
    <n v="1"/>
    <n v="3"/>
    <n v="1"/>
    <n v="10"/>
    <n v="10"/>
    <n v="10"/>
    <n v="0"/>
    <n v="0"/>
    <n v="0"/>
    <n v="0"/>
    <n v="0"/>
    <s v="YES"/>
    <n v="7145"/>
    <n v="914"/>
    <n v="13.75"/>
    <x v="2"/>
    <n v="13.254197252375452"/>
    <n v="1.0374072256647373"/>
    <n v="0.10289389067524116"/>
    <n v="0.192"/>
    <n v="1.8660000000000001"/>
    <s v="OTOLITH TAKEN"/>
    <x v="3"/>
  </r>
  <r>
    <x v="1"/>
    <n v="7144"/>
    <x v="13"/>
    <x v="14"/>
    <n v="4"/>
    <n v="0"/>
    <n v="1"/>
    <n v="0"/>
    <n v="1"/>
    <n v="0"/>
    <n v="4.333333333333333"/>
    <n v="4"/>
    <n v="4.333333333333333"/>
    <n v="-0.33333333333333304"/>
    <n v="0.57735026918962473"/>
    <n v="0.13323467750529802"/>
    <n v="7.6923076923076789E-2"/>
    <n v="0.3333333333333327"/>
    <s v="YES"/>
    <n v="7144"/>
    <n v="873"/>
    <n v="11.25"/>
    <x v="2"/>
    <n v="11.597154665828578"/>
    <n v="0.97006553108656202"/>
    <n v="8.3503054989816708E-2"/>
    <n v="8.2000000000000003E-2"/>
    <n v="0.98199999999999998"/>
    <s v="OTOLITH TAKEN  DF-RO"/>
    <x v="14"/>
  </r>
  <r>
    <x v="1"/>
    <n v="7143"/>
    <x v="2"/>
    <x v="3"/>
    <n v="9"/>
    <n v="1"/>
    <n v="1"/>
    <n v="1"/>
    <n v="3"/>
    <n v="1"/>
    <n v="9"/>
    <n v="9"/>
    <n v="9"/>
    <n v="0"/>
    <n v="0"/>
    <n v="0"/>
    <n v="0"/>
    <n v="0"/>
    <s v="YES"/>
    <n v="7143"/>
    <n v="896"/>
    <n v="11.75"/>
    <x v="2"/>
    <n v="12.508818991414616"/>
    <n v="0.93933727940779788"/>
    <n v="8.3333333333333329E-2"/>
    <n v="0.11799999999999999"/>
    <n v="1.4159999999999999"/>
    <s v="OTOLITH TAKEN"/>
    <x v="4"/>
  </r>
  <r>
    <x v="1"/>
    <n v="7142"/>
    <x v="11"/>
    <x v="14"/>
    <n v="3"/>
    <n v="1"/>
    <n v="0"/>
    <n v="0"/>
    <n v="1"/>
    <n v="0"/>
    <n v="4.333333333333333"/>
    <n v="5"/>
    <n v="4.333333333333333"/>
    <n v="0.66666666666666696"/>
    <n v="1.154700538379251"/>
    <n v="0.26646935501059643"/>
    <n v="0.1538461538461538"/>
    <n v="0.66666666666666641"/>
    <s v="YES"/>
    <n v="7142"/>
    <n v="806"/>
    <n v="8.4"/>
    <x v="2"/>
    <n v="9.1925282173746137"/>
    <n v="0.9137856095043938"/>
    <m/>
    <m/>
    <n v="0.65800000000000003"/>
    <s v="OTOLITH TAKEN  IMMATURE"/>
    <x v="14"/>
  </r>
  <r>
    <x v="1"/>
    <n v="7141"/>
    <x v="2"/>
    <x v="3"/>
    <n v="10"/>
    <n v="1"/>
    <n v="0"/>
    <n v="0"/>
    <n v="1"/>
    <n v="0"/>
    <n v="9.3333333333333339"/>
    <n v="9"/>
    <n v="9.3333333333333339"/>
    <n v="-0.33333333333333393"/>
    <n v="0.57735026918962573"/>
    <n v="6.1858957413174182E-2"/>
    <n v="3.5714285714285712E-2"/>
    <n v="0.33333333333333331"/>
    <s v="YES"/>
    <n v="7141"/>
    <n v="1037"/>
    <n v="17.600000000000001"/>
    <x v="2"/>
    <n v="19.138865089561353"/>
    <n v="0.91959475745504504"/>
    <n v="0.12884160756501181"/>
    <n v="0.218"/>
    <n v="1.6919999999999999"/>
    <s v="OTOLITH TAKEN"/>
    <x v="4"/>
  </r>
  <r>
    <x v="1"/>
    <n v="7140"/>
    <x v="1"/>
    <x v="3"/>
    <n v="9"/>
    <n v="0"/>
    <n v="0"/>
    <n v="1"/>
    <n v="1"/>
    <n v="0"/>
    <n v="9.6666666666666661"/>
    <n v="9"/>
    <n v="9.6666666666666661"/>
    <n v="-0.66666666666666607"/>
    <n v="1.1547005383792517"/>
    <n v="0.11945177983233639"/>
    <n v="6.8965517241379323E-2"/>
    <n v="0.66666666666666674"/>
    <s v="YES"/>
    <n v="7140"/>
    <n v="1034"/>
    <n v="18.850000000000001"/>
    <x v="2"/>
    <n v="18.978189018026171"/>
    <n v="0.99324545572265033"/>
    <n v="8.8669950738916259E-2"/>
    <n v="0.18"/>
    <n v="2.0299999999999998"/>
    <s v="OTOLITH TAKEN"/>
    <x v="5"/>
  </r>
  <r>
    <x v="1"/>
    <n v="7139"/>
    <x v="2"/>
    <x v="1"/>
    <n v="9"/>
    <n v="0"/>
    <n v="1"/>
    <n v="0"/>
    <n v="1"/>
    <n v="0"/>
    <n v="10"/>
    <n v="9"/>
    <n v="10"/>
    <n v="-1"/>
    <n v="1.7320508075688772"/>
    <n v="0.17320508075688773"/>
    <n v="0.1"/>
    <n v="1"/>
    <s v="YES"/>
    <n v="7139"/>
    <n v="1148"/>
    <n v="27.55"/>
    <x v="2"/>
    <n v="25.729473197237468"/>
    <n v="1.0707564740562974"/>
    <n v="8.4029484029484028E-2"/>
    <n v="0.34200000000000003"/>
    <n v="4.07"/>
    <s v="OTOLITH TAKEN"/>
    <x v="3"/>
  </r>
  <r>
    <x v="1"/>
    <n v="7138"/>
    <x v="3"/>
    <x v="2"/>
    <n v="9"/>
    <n v="1"/>
    <n v="0"/>
    <n v="0"/>
    <n v="1"/>
    <n v="0"/>
    <n v="9.6666666666666661"/>
    <n v="10"/>
    <n v="9.6666666666666661"/>
    <n v="0.33333333333333393"/>
    <n v="0.57735026918962573"/>
    <n v="5.972588991616818E-2"/>
    <n v="3.4482758620689655E-2"/>
    <n v="0.33333333333333331"/>
    <s v="YES"/>
    <n v="7138"/>
    <n v="1189"/>
    <n v="25.85"/>
    <x v="2"/>
    <n v="28.495691273885264"/>
    <n v="0.90715469056509979"/>
    <n v="9.6825396825396828E-2"/>
    <n v="0.24399999999999999"/>
    <n v="2.52"/>
    <s v="OTOLITH TAKEN"/>
    <x v="3"/>
  </r>
  <r>
    <x v="1"/>
    <n v="7137"/>
    <x v="2"/>
    <x v="2"/>
    <n v="8"/>
    <n v="0"/>
    <n v="0"/>
    <n v="0"/>
    <n v="0"/>
    <n v="0"/>
    <n v="9"/>
    <e v="#N/A"/>
    <n v="9"/>
    <e v="#N/A"/>
    <n v="1"/>
    <n v="0.1111111111111111"/>
    <n v="6.4150029909958425E-2"/>
    <n v="0.57735026918962584"/>
    <s v="YES"/>
    <n v="7137"/>
    <n v="1086"/>
    <n v="25.4"/>
    <x v="2"/>
    <n v="21.890959197145314"/>
    <n v="1.1602963475128254"/>
    <n v="6.1538461538461535E-2"/>
    <n v="0.248"/>
    <n v="4.03"/>
    <s v="OTOLITH TAKEN"/>
    <x v="10"/>
  </r>
  <r>
    <x v="1"/>
    <n v="7136"/>
    <x v="6"/>
    <x v="2"/>
    <n v="6"/>
    <n v="0"/>
    <n v="0"/>
    <n v="0"/>
    <n v="0"/>
    <n v="0"/>
    <n v="7.666666666666667"/>
    <e v="#N/A"/>
    <n v="7.666666666666667"/>
    <e v="#N/A"/>
    <n v="2.0816659994661317"/>
    <n v="0.27152165210427803"/>
    <n v="0.15676309893321685"/>
    <n v="1.2018504251546627"/>
    <s v="YES"/>
    <n v="7136"/>
    <n v="1077"/>
    <n v="20"/>
    <x v="2"/>
    <n v="21.367204010245135"/>
    <n v="0.93601390197849055"/>
    <n v="0.17212121212121212"/>
    <n v="0.28399999999999997"/>
    <n v="1.65"/>
    <s v="OTOLITH TAKEN"/>
    <x v="12"/>
  </r>
  <r>
    <x v="1"/>
    <n v="7135"/>
    <x v="3"/>
    <x v="3"/>
    <n v="12"/>
    <n v="0"/>
    <n v="0"/>
    <n v="0"/>
    <n v="0"/>
    <n v="0"/>
    <n v="10.333333333333334"/>
    <e v="#N/A"/>
    <n v="10.333333333333334"/>
    <e v="#N/A"/>
    <n v="1.5275252316519499"/>
    <n v="0.14782502241793063"/>
    <n v="8.5346816485954727E-2"/>
    <n v="0.88191710368819887"/>
    <s v="YES"/>
    <n v="7135"/>
    <n v="1079"/>
    <n v="20.55"/>
    <x v="2"/>
    <n v="21.482875126362693"/>
    <n v="0.95657587167101688"/>
    <n v="0.20652173913043478"/>
    <n v="0.22800000000000001"/>
    <n v="1.1040000000000001"/>
    <s v="TAGGED A0033"/>
    <x v="12"/>
  </r>
  <r>
    <x v="1"/>
    <n v="7134"/>
    <x v="1"/>
    <x v="9"/>
    <n v="10"/>
    <n v="0"/>
    <n v="0"/>
    <n v="0"/>
    <n v="0"/>
    <n v="0"/>
    <n v="9.6666666666666661"/>
    <e v="#N/A"/>
    <n v="9.6666666666666661"/>
    <e v="#N/A"/>
    <n v="1.5275252316519499"/>
    <n v="0.15801985155020171"/>
    <n v="9.1232803829813663E-2"/>
    <n v="0.88191710368819864"/>
    <s v="YES"/>
    <n v="7134"/>
    <n v="1225"/>
    <n v="32.25"/>
    <x v="2"/>
    <n v="31.079642752109457"/>
    <n v="1.0376567149508533"/>
    <n v="8.0927835051546396E-2"/>
    <n v="0.314"/>
    <n v="3.88"/>
    <s v="CYSTS IN GONAD FAT"/>
    <x v="4"/>
  </r>
  <r>
    <x v="1"/>
    <n v="7133"/>
    <x v="11"/>
    <x v="14"/>
    <n v="5"/>
    <n v="1"/>
    <n v="1"/>
    <n v="1"/>
    <n v="3"/>
    <n v="1"/>
    <n v="5"/>
    <n v="5"/>
    <n v="5"/>
    <n v="0"/>
    <n v="0"/>
    <n v="0"/>
    <n v="0"/>
    <n v="0"/>
    <s v="YES"/>
    <n v="7133"/>
    <n v="888"/>
    <n v="12.5"/>
    <x v="2"/>
    <n v="12.186576818263022"/>
    <n v="1.025718722034171"/>
    <n v="0.1474245115452931"/>
    <n v="0.16600000000000001"/>
    <n v="1.1259999999999999"/>
    <m/>
    <x v="16"/>
  </r>
  <r>
    <x v="1"/>
    <n v="7132"/>
    <x v="3"/>
    <x v="4"/>
    <n v="10"/>
    <n v="0"/>
    <n v="1"/>
    <n v="0"/>
    <n v="1"/>
    <n v="0"/>
    <n v="10.333333333333334"/>
    <n v="10"/>
    <n v="10.333333333333334"/>
    <n v="-0.33333333333333393"/>
    <n v="0.57735026918962573"/>
    <n v="5.5872606695770231E-2"/>
    <n v="3.2258064516129031E-2"/>
    <n v="0.33333333333333337"/>
    <s v="YES"/>
    <n v="7132"/>
    <n v="1148"/>
    <n v="31.85"/>
    <x v="2"/>
    <n v="25.729473197237468"/>
    <n v="1.2378799890632695"/>
    <n v="7.303754266211604E-2"/>
    <n v="0.42799999999999999"/>
    <n v="5.86"/>
    <s v="NO EYES"/>
    <x v="3"/>
  </r>
  <r>
    <x v="1"/>
    <n v="7130"/>
    <x v="10"/>
    <x v="12"/>
    <n v="6"/>
    <n v="0"/>
    <n v="1"/>
    <n v="0"/>
    <n v="1"/>
    <n v="0"/>
    <n v="6.333333333333333"/>
    <n v="6"/>
    <n v="6.333333333333333"/>
    <n v="-0.33333333333333304"/>
    <n v="0.57735026918962584"/>
    <n v="9.1160568819414617E-2"/>
    <n v="5.2631578947368439E-2"/>
    <n v="0.33333333333333343"/>
    <s v="YES"/>
    <n v="7130"/>
    <n v="1038"/>
    <n v="19.45"/>
    <x v="2"/>
    <n v="19.192621504741162"/>
    <n v="1.0134102834881236"/>
    <n v="0.15500538213132398"/>
    <n v="0.28799999999999998"/>
    <n v="1.8580000000000001"/>
    <s v="TAGGED A01037"/>
    <x v="11"/>
  </r>
  <r>
    <x v="1"/>
    <n v="7128"/>
    <x v="2"/>
    <x v="4"/>
    <n v="11"/>
    <n v="0"/>
    <n v="0"/>
    <n v="1"/>
    <n v="1"/>
    <n v="0"/>
    <n v="10.333333333333334"/>
    <n v="11"/>
    <n v="10.333333333333334"/>
    <n v="0.66666666666666607"/>
    <n v="1.1547005383792517"/>
    <n v="0.11174521339154048"/>
    <n v="6.4516129032258077E-2"/>
    <n v="0.66666666666666685"/>
    <s v="YES"/>
    <n v="7128"/>
    <n v="1010"/>
    <n v="20.9"/>
    <x v="2"/>
    <n v="17.724549175767436"/>
    <n v="1.1791555199933639"/>
    <n v="0.1192275398824517"/>
    <n v="0.28399999999999997"/>
    <n v="2.3820000000000001"/>
    <m/>
    <x v="5"/>
  </r>
  <r>
    <x v="1"/>
    <n v="7127"/>
    <x v="4"/>
    <x v="0"/>
    <n v="13"/>
    <n v="0"/>
    <n v="0"/>
    <n v="1"/>
    <n v="1"/>
    <n v="0"/>
    <n v="13.333333333333334"/>
    <n v="13"/>
    <n v="13.333333333333334"/>
    <n v="-0.33333333333333393"/>
    <n v="0.57735026918962573"/>
    <n v="4.3301270189221926E-2"/>
    <n v="2.4999999999999998E-2"/>
    <n v="0.33333333333333331"/>
    <s v="YES"/>
    <n v="7127"/>
    <n v="1139"/>
    <n v="25.85"/>
    <x v="2"/>
    <n v="25.146875814295218"/>
    <n v="1.0279606974201176"/>
    <n v="0.1128526645768025"/>
    <n v="0.36"/>
    <n v="3.19"/>
    <m/>
    <x v="0"/>
  </r>
  <r>
    <x v="1"/>
    <n v="7126"/>
    <x v="6"/>
    <x v="2"/>
    <n v="12"/>
    <n v="0"/>
    <n v="0"/>
    <n v="0"/>
    <n v="0"/>
    <n v="0"/>
    <n v="9.6666666666666661"/>
    <e v="#N/A"/>
    <n v="9.6666666666666661"/>
    <e v="#N/A"/>
    <n v="2.5166114784235849"/>
    <n v="0.26033911845761226"/>
    <n v="0.15030686012209232"/>
    <n v="1.452966314513559"/>
    <s v="YES"/>
    <n v="7126"/>
    <n v="1004"/>
    <n v="17.149999999999999"/>
    <x v="2"/>
    <n v="17.419877806281924"/>
    <n v="0.98450747994428511"/>
    <n v="0.15877862595419845"/>
    <n v="0.20799999999999999"/>
    <n v="1.31"/>
    <s v="DF-P2s  (LIKE 7148)"/>
    <x v="5"/>
  </r>
  <r>
    <x v="1"/>
    <n v="7125"/>
    <x v="9"/>
    <x v="9"/>
    <n v="9"/>
    <n v="1"/>
    <n v="0"/>
    <n v="0"/>
    <n v="1"/>
    <n v="0"/>
    <n v="8.3333333333333339"/>
    <n v="8"/>
    <n v="8.3333333333333339"/>
    <n v="-0.33333333333333393"/>
    <n v="0.57735026918962573"/>
    <n v="6.9282032302755078E-2"/>
    <n v="3.9999999999999994E-2"/>
    <n v="0.33333333333333331"/>
    <s v="YES"/>
    <n v="7125"/>
    <n v="1033"/>
    <n v="20.350000000000001"/>
    <x v="2"/>
    <n v="18.924827762792905"/>
    <n v="1.0753070123052348"/>
    <n v="5.1871657754010696E-2"/>
    <n v="0.19400000000000001"/>
    <n v="3.74"/>
    <m/>
    <x v="5"/>
  </r>
  <r>
    <x v="1"/>
    <n v="7122"/>
    <x v="2"/>
    <x v="8"/>
    <n v="6"/>
    <n v="0"/>
    <n v="0"/>
    <n v="0"/>
    <n v="0"/>
    <n v="0"/>
    <n v="6.333333333333333"/>
    <e v="#N/A"/>
    <n v="6.333333333333333"/>
    <e v="#N/A"/>
    <n v="2.5166114784235836"/>
    <n v="0.39735970711951324"/>
    <n v="0.22941573387056183"/>
    <n v="1.4529663145135581"/>
    <s v="YES"/>
    <n v="7122"/>
    <n v="997"/>
    <n v="18.75"/>
    <x v="2"/>
    <n v="17.068796895630541"/>
    <n v="1.0984957003501419"/>
    <n v="8.9478044739022364E-2"/>
    <n v="0.216"/>
    <n v="2.4140000000000001"/>
    <s v="BENT ROSTRUM"/>
    <x v="5"/>
  </r>
  <r>
    <x v="1"/>
    <n v="7119"/>
    <x v="2"/>
    <x v="2"/>
    <n v="11"/>
    <n v="0"/>
    <n v="0"/>
    <n v="0"/>
    <n v="0"/>
    <n v="0"/>
    <n v="10"/>
    <e v="#N/A"/>
    <n v="10"/>
    <e v="#N/A"/>
    <n v="1"/>
    <n v="0.1"/>
    <n v="5.7735026918962581E-2"/>
    <n v="0.57735026918962584"/>
    <s v="YES"/>
    <n v="7119"/>
    <n v="1018"/>
    <n v="20.399999999999999"/>
    <x v="2"/>
    <n v="18.136189041379197"/>
    <n v="1.1248228585098961"/>
    <n v="6.4183381088825209E-2"/>
    <n v="0.224"/>
    <n v="3.49"/>
    <m/>
    <x v="4"/>
  </r>
  <r>
    <x v="1"/>
    <n v="7117"/>
    <x v="2"/>
    <x v="4"/>
    <n v="12"/>
    <n v="0"/>
    <n v="0"/>
    <n v="0"/>
    <n v="0"/>
    <n v="0"/>
    <n v="10.666666666666666"/>
    <e v="#N/A"/>
    <n v="10.666666666666666"/>
    <e v="#N/A"/>
    <n v="1.5275252316519499"/>
    <n v="0.1432054904673703"/>
    <n v="8.267972847076864E-2"/>
    <n v="0.88191710368819876"/>
    <s v="YES"/>
    <n v="7117"/>
    <n v="1054"/>
    <n v="21.4"/>
    <x v="2"/>
    <n v="20.066248103256715"/>
    <n v="1.0664674277862047"/>
    <n v="9.6774193548387094E-2"/>
    <n v="0.24"/>
    <n v="2.48"/>
    <m/>
    <x v="5"/>
  </r>
  <r>
    <x v="1"/>
    <n v="7114"/>
    <x v="6"/>
    <x v="3"/>
    <n v="7"/>
    <n v="0"/>
    <n v="1"/>
    <n v="0"/>
    <n v="1"/>
    <n v="0"/>
    <n v="7.666666666666667"/>
    <n v="7"/>
    <n v="7.666666666666667"/>
    <n v="-0.66666666666666696"/>
    <n v="1.1547005383792495"/>
    <n v="0.15061311370164124"/>
    <n v="8.695652173913028E-2"/>
    <n v="0.66666666666666552"/>
    <s v="YES"/>
    <n v="7114"/>
    <n v="984"/>
    <n v="18.399999999999999"/>
    <x v="2"/>
    <n v="16.429174273192594"/>
    <n v="1.1199589032312594"/>
    <n v="0.13473684210526315"/>
    <n v="0.25600000000000001"/>
    <n v="1.9"/>
    <s v="NON-GRAVID F"/>
    <x v="11"/>
  </r>
  <r>
    <x v="1"/>
    <n v="7113"/>
    <x v="12"/>
    <x v="15"/>
    <n v="3"/>
    <n v="1"/>
    <n v="1"/>
    <n v="1"/>
    <n v="3"/>
    <n v="1"/>
    <n v="3"/>
    <n v="3"/>
    <n v="3"/>
    <n v="0"/>
    <n v="0"/>
    <n v="0"/>
    <n v="0"/>
    <n v="0"/>
    <s v="YES"/>
    <n v="7113"/>
    <n v="787"/>
    <n v="7.75"/>
    <x v="2"/>
    <n v="8.5760335465374204"/>
    <n v="0.90368116658418018"/>
    <n v="8.2111436950146624E-2"/>
    <n v="5.6000000000000001E-2"/>
    <n v="0.68200000000000005"/>
    <m/>
    <x v="13"/>
  </r>
  <r>
    <x v="1"/>
    <n v="7112"/>
    <x v="0"/>
    <x v="1"/>
    <n v="13"/>
    <n v="1"/>
    <n v="0"/>
    <n v="0"/>
    <n v="1"/>
    <n v="0"/>
    <n v="12.333333333333334"/>
    <n v="12"/>
    <n v="12.333333333333334"/>
    <n v="-0.33333333333333393"/>
    <n v="0.57735026918962573"/>
    <n v="4.6812183988348029E-2"/>
    <n v="2.7027027027027025E-2"/>
    <n v="0.33333333333333331"/>
    <s v="YES"/>
    <n v="7112"/>
    <n v="1156"/>
    <n v="27.15"/>
    <x v="2"/>
    <n v="26.254714328220679"/>
    <n v="1.0340999966934317"/>
    <n v="6.8316831683168322E-2"/>
    <n v="0.27600000000000002"/>
    <n v="4.04"/>
    <m/>
    <x v="1"/>
  </r>
  <r>
    <x v="1"/>
    <n v="7111"/>
    <x v="2"/>
    <x v="9"/>
    <n v="10"/>
    <n v="0"/>
    <n v="0"/>
    <n v="0"/>
    <n v="0"/>
    <n v="0"/>
    <n v="9"/>
    <e v="#N/A"/>
    <n v="9"/>
    <e v="#N/A"/>
    <n v="1"/>
    <n v="0.1111111111111111"/>
    <n v="6.4150029909958425E-2"/>
    <n v="0.57735026918962584"/>
    <s v="YES"/>
    <n v="7111"/>
    <n v="1057"/>
    <n v="21.3"/>
    <x v="2"/>
    <n v="20.232903634253464"/>
    <n v="1.052740643905405"/>
    <n v="0.17225950782997762"/>
    <n v="0.308"/>
    <n v="1.788"/>
    <m/>
    <x v="5"/>
  </r>
  <r>
    <x v="1"/>
    <n v="7107"/>
    <x v="10"/>
    <x v="13"/>
    <n v="5"/>
    <n v="1"/>
    <n v="0"/>
    <n v="0"/>
    <n v="1"/>
    <n v="0"/>
    <n v="5.666666666666667"/>
    <n v="6"/>
    <n v="5.666666666666667"/>
    <n v="0.33333333333333304"/>
    <n v="0.57735026918962584"/>
    <n v="0.10188534162169867"/>
    <n v="5.8823529411764712E-2"/>
    <n v="0.33333333333333337"/>
    <s v="YES"/>
    <n v="7107"/>
    <n v="936"/>
    <n v="15.4"/>
    <x v="2"/>
    <n v="14.204067250013829"/>
    <n v="1.0841965001246392"/>
    <n v="0.13819095477386933"/>
    <n v="0.22"/>
    <n v="1.5920000000000001"/>
    <m/>
    <x v="11"/>
  </r>
  <r>
    <x v="1"/>
    <n v="7106"/>
    <x v="9"/>
    <x v="9"/>
    <n v="5"/>
    <n v="1"/>
    <n v="0"/>
    <n v="0"/>
    <n v="1"/>
    <n v="0"/>
    <n v="7"/>
    <n v="8"/>
    <n v="7"/>
    <n v="1"/>
    <n v="1.7320508075688772"/>
    <n v="0.24743582965269675"/>
    <n v="0.14285714285714288"/>
    <n v="1.0000000000000002"/>
    <s v="YES"/>
    <n v="7106"/>
    <n v="997"/>
    <n v="18.75"/>
    <x v="2"/>
    <n v="17.068796895630541"/>
    <n v="1.0984957003501419"/>
    <n v="8.9703588143525748E-2"/>
    <n v="0.23"/>
    <n v="2.5640000000000001"/>
    <m/>
    <x v="10"/>
  </r>
  <r>
    <x v="1"/>
    <n v="7105"/>
    <x v="6"/>
    <x v="12"/>
    <n v="6"/>
    <n v="1"/>
    <n v="0"/>
    <n v="0"/>
    <n v="1"/>
    <n v="0"/>
    <n v="6.666666666666667"/>
    <n v="7"/>
    <n v="6.666666666666667"/>
    <n v="0.33333333333333304"/>
    <n v="0.57735026918962584"/>
    <n v="8.6602540378443879E-2"/>
    <n v="5.000000000000001E-2"/>
    <n v="0.33333333333333343"/>
    <s v="YES"/>
    <n v="7105"/>
    <n v="1032"/>
    <n v="19.350000000000001"/>
    <x v="2"/>
    <n v="18.871565080485144"/>
    <n v="1.0253521590538137"/>
    <n v="6.6717210007581504E-2"/>
    <n v="0.17599999999999999"/>
    <n v="2.6379999999999999"/>
    <m/>
    <x v="10"/>
  </r>
  <r>
    <x v="1"/>
    <n v="7103"/>
    <x v="13"/>
    <x v="8"/>
    <n v="9"/>
    <n v="1"/>
    <n v="0"/>
    <n v="0"/>
    <n v="1"/>
    <n v="0"/>
    <n v="5.666666666666667"/>
    <n v="4"/>
    <n v="5.666666666666667"/>
    <n v="-1.666666666666667"/>
    <n v="2.8867513459481291"/>
    <n v="0.50942670810849333"/>
    <n v="0.29411764705882354"/>
    <n v="1.6666666666666667"/>
    <s v="YES"/>
    <n v="7103"/>
    <n v="1164"/>
    <n v="32.25"/>
    <x v="2"/>
    <n v="26.786944182040454"/>
    <n v="1.2039447195183355"/>
    <n v="3.7499999999999999E-2"/>
    <n v="0.24"/>
    <n v="6.4"/>
    <m/>
    <x v="3"/>
  </r>
  <r>
    <x v="1"/>
    <n v="7102"/>
    <x v="1"/>
    <x v="11"/>
    <n v="12"/>
    <n v="0"/>
    <n v="0"/>
    <n v="0"/>
    <n v="0"/>
    <n v="0"/>
    <n v="13.333333333333334"/>
    <e v="#N/A"/>
    <n v="13.333333333333334"/>
    <e v="#N/A"/>
    <n v="3.2145502536643153"/>
    <n v="0.24109126902482364"/>
    <n v="0.13919410907075042"/>
    <n v="1.8559214542766722"/>
    <s v="YES"/>
    <n v="7102"/>
    <n v="1114"/>
    <n v="24.85"/>
    <x v="2"/>
    <n v="23.574142550430722"/>
    <n v="1.0541210543221207"/>
    <n v="5.3038674033149172E-2"/>
    <n v="0.192"/>
    <n v="3.62"/>
    <m/>
    <x v="12"/>
  </r>
  <r>
    <x v="1"/>
    <n v="7100"/>
    <x v="15"/>
    <x v="15"/>
    <n v="2"/>
    <n v="0"/>
    <n v="1"/>
    <n v="0"/>
    <n v="1"/>
    <n v="0"/>
    <n v="2.3333333333333335"/>
    <n v="2"/>
    <n v="2.3333333333333335"/>
    <n v="-0.33333333333333348"/>
    <n v="0.57735026918962629"/>
    <n v="0.24743582965269698"/>
    <n v="0.14285714285714299"/>
    <n v="0.33333333333333365"/>
    <s v="YES"/>
    <n v="7100"/>
    <n v="598"/>
    <n v="3.75"/>
    <x v="2"/>
    <n v="3.8565631341484892"/>
    <n v="0.97236836778194791"/>
    <m/>
    <m/>
    <n v="6.8000000000000005E-2"/>
    <m/>
    <x v="17"/>
  </r>
  <r>
    <x v="1"/>
    <n v="7098"/>
    <x v="2"/>
    <x v="12"/>
    <n v="5"/>
    <n v="0"/>
    <n v="0"/>
    <n v="0"/>
    <n v="0"/>
    <n v="0"/>
    <n v="7"/>
    <e v="#N/A"/>
    <n v="7"/>
    <e v="#N/A"/>
    <n v="2"/>
    <n v="0.2857142857142857"/>
    <n v="0.1649572197684645"/>
    <n v="1.1547005383792515"/>
    <s v="YES"/>
    <n v="7098"/>
    <n v="1043"/>
    <n v="19.149999999999999"/>
    <x v="2"/>
    <n v="19.462890421563806"/>
    <n v="0.9839237433502096"/>
    <n v="0.1288056206088993"/>
    <n v="0.22"/>
    <n v="1.708"/>
    <s v="MISSING EYE"/>
    <x v="5"/>
  </r>
  <r>
    <x v="1"/>
    <n v="7096"/>
    <x v="2"/>
    <x v="4"/>
    <n v="10"/>
    <n v="0"/>
    <n v="0"/>
    <n v="0"/>
    <n v="0"/>
    <n v="0"/>
    <n v="10"/>
    <e v="#N/A"/>
    <n v="10"/>
    <e v="#N/A"/>
    <n v="1"/>
    <n v="0.1"/>
    <n v="5.7735026918962581E-2"/>
    <n v="0.57735026918962584"/>
    <s v="YES"/>
    <n v="7096"/>
    <n v="1069"/>
    <n v="22.15"/>
    <x v="2"/>
    <n v="20.908608083207152"/>
    <n v="1.0593722887651176"/>
    <n v="0.10105949470252648"/>
    <n v="0.248"/>
    <n v="2.4540000000000002"/>
    <m/>
    <x v="5"/>
  </r>
  <r>
    <x v="1"/>
    <n v="7094"/>
    <x v="12"/>
    <x v="14"/>
    <n v="4"/>
    <n v="0"/>
    <n v="0"/>
    <n v="0"/>
    <n v="0"/>
    <n v="0"/>
    <n v="4"/>
    <e v="#N/A"/>
    <n v="4"/>
    <e v="#N/A"/>
    <n v="1"/>
    <n v="0.25"/>
    <n v="0.14433756729740646"/>
    <n v="0.57735026918962584"/>
    <s v="YES"/>
    <n v="7094"/>
    <n v="778"/>
    <n v="9.35"/>
    <x v="2"/>
    <n v="8.2937440232220538"/>
    <n v="1.1273557483593035"/>
    <m/>
    <m/>
    <n v="1.23"/>
    <s v="IMMATURE"/>
    <x v="14"/>
  </r>
  <r>
    <x v="1"/>
    <n v="7091"/>
    <x v="1"/>
    <x v="1"/>
    <n v="12"/>
    <n v="0"/>
    <n v="0"/>
    <n v="1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7091"/>
    <n v="1161"/>
    <n v="29.3"/>
    <x v="2"/>
    <n v="26.586536202438573"/>
    <n v="1.1020615764648778"/>
    <n v="7.3652694610778446E-2"/>
    <n v="0.246"/>
    <n v="3.34"/>
    <m/>
    <x v="1"/>
  </r>
  <r>
    <x v="1"/>
    <n v="7086"/>
    <x v="5"/>
    <x v="7"/>
    <n v="16"/>
    <n v="0"/>
    <n v="0"/>
    <n v="0"/>
    <n v="0"/>
    <n v="0"/>
    <n v="14.333333333333334"/>
    <e v="#N/A"/>
    <n v="14.333333333333334"/>
    <e v="#N/A"/>
    <n v="1.5275252316519468"/>
    <n v="0.1065715277896707"/>
    <n v="6.1529100257316068E-2"/>
    <n v="0.88191710368819698"/>
    <s v="YES"/>
    <n v="7086"/>
    <n v="1110"/>
    <n v="21.9"/>
    <x v="2"/>
    <n v="23.328664010828938"/>
    <n v="0.93875928727998448"/>
    <n v="5.0592885375494077E-2"/>
    <n v="0.128"/>
    <n v="2.5299999999999998"/>
    <m/>
    <x v="2"/>
  </r>
  <r>
    <x v="1"/>
    <n v="7083"/>
    <x v="3"/>
    <x v="9"/>
    <n v="9"/>
    <n v="0"/>
    <n v="0"/>
    <n v="0"/>
    <n v="0"/>
    <n v="0"/>
    <n v="9"/>
    <e v="#N/A"/>
    <n v="9"/>
    <e v="#N/A"/>
    <n v="1"/>
    <n v="0.1111111111111111"/>
    <n v="6.4150029909958425E-2"/>
    <n v="0.57735026918962584"/>
    <s v="YES"/>
    <n v="7083"/>
    <n v="1006"/>
    <n v="16.7"/>
    <x v="2"/>
    <n v="17.521049795056811"/>
    <n v="0.95313923511087484"/>
    <n v="0.13019390581717452"/>
    <n v="0.188"/>
    <n v="1.444"/>
    <s v="ONLY ONE GONAD DEVELOPED"/>
    <x v="11"/>
  </r>
  <r>
    <x v="1"/>
    <n v="7082"/>
    <x v="6"/>
    <x v="2"/>
    <n v="9"/>
    <n v="0"/>
    <n v="0"/>
    <n v="0"/>
    <n v="0"/>
    <n v="0"/>
    <n v="8.6666666666666661"/>
    <e v="#N/A"/>
    <n v="8.6666666666666661"/>
    <e v="#N/A"/>
    <n v="1.5275252316519452"/>
    <n v="0.17625291134445523"/>
    <n v="0.10175966581017648"/>
    <n v="0.88191710368819609"/>
    <s v="YES"/>
    <n v="7082"/>
    <n v="980"/>
    <n v="14.65"/>
    <x v="2"/>
    <n v="16.23558270233303"/>
    <n v="0.90233903325778486"/>
    <n v="0.18181818181818182"/>
    <n v="0.22"/>
    <n v="1.21"/>
    <m/>
    <x v="10"/>
  </r>
  <r>
    <x v="1"/>
    <n v="7081"/>
    <x v="13"/>
    <x v="8"/>
    <n v="4"/>
    <n v="1"/>
    <n v="1"/>
    <n v="1"/>
    <n v="3"/>
    <n v="1"/>
    <n v="4"/>
    <n v="4"/>
    <n v="4"/>
    <n v="0"/>
    <n v="0"/>
    <n v="0"/>
    <n v="0"/>
    <n v="0"/>
    <s v="YES"/>
    <n v="7081"/>
    <n v="876"/>
    <n v="11.35"/>
    <x v="2"/>
    <n v="11.713507203088056"/>
    <n v="0.9689668348868028"/>
    <n v="0.10126582278481013"/>
    <n v="0.128"/>
    <n v="1.264"/>
    <s v="ONLY ONE GONAD DEVELOPED"/>
    <x v="14"/>
  </r>
  <r>
    <x v="1"/>
    <n v="7080"/>
    <x v="11"/>
    <x v="12"/>
    <n v="7"/>
    <n v="0"/>
    <n v="0"/>
    <n v="1"/>
    <n v="1"/>
    <n v="0"/>
    <n v="6.333333333333333"/>
    <n v="7"/>
    <n v="6.333333333333333"/>
    <n v="0.66666666666666696"/>
    <n v="1.1547005383792526"/>
    <n v="0.18232113763882937"/>
    <n v="0.10526315789473696"/>
    <n v="0.66666666666666741"/>
    <s v="YES"/>
    <n v="7080"/>
    <n v="928"/>
    <n v="14.4"/>
    <x v="2"/>
    <n v="13.853662741083049"/>
    <n v="1.0394363042559704"/>
    <n v="0.18872549019607845"/>
    <n v="0.154"/>
    <n v="0.81599999999999995"/>
    <m/>
    <x v="16"/>
  </r>
  <r>
    <x v="1"/>
    <n v="7079"/>
    <x v="1"/>
    <x v="4"/>
    <n v="14"/>
    <n v="1"/>
    <n v="0"/>
    <n v="0"/>
    <n v="1"/>
    <n v="0"/>
    <n v="12"/>
    <n v="11"/>
    <n v="12"/>
    <n v="-1"/>
    <n v="1.7320508075688772"/>
    <n v="0.14433756729740643"/>
    <n v="8.3333333333333329E-2"/>
    <n v="1"/>
    <s v="YES"/>
    <n v="7079"/>
    <n v="1111"/>
    <n v="25.7"/>
    <x v="2"/>
    <n v="23.389875573901261"/>
    <n v="1.098765998938293"/>
    <n v="0.13697545526524149"/>
    <n v="0.34599999999999997"/>
    <n v="2.5259999999999998"/>
    <m/>
    <x v="3"/>
  </r>
  <r>
    <x v="1"/>
    <n v="7077"/>
    <x v="10"/>
    <x v="12"/>
    <n v="7"/>
    <n v="0"/>
    <n v="0"/>
    <n v="1"/>
    <n v="1"/>
    <n v="0"/>
    <n v="6.666666666666667"/>
    <n v="7"/>
    <n v="6.666666666666667"/>
    <n v="0.33333333333333304"/>
    <n v="0.57735026918962584"/>
    <n v="8.6602540378443879E-2"/>
    <n v="5.000000000000001E-2"/>
    <n v="0.33333333333333343"/>
    <s v="YES"/>
    <n v="7077"/>
    <n v="917"/>
    <n v="13.4"/>
    <x v="2"/>
    <n v="13.381190908705475"/>
    <n v="1.0014056365702315"/>
    <n v="0.10703363914373089"/>
    <n v="0.21"/>
    <n v="1.962"/>
    <m/>
    <x v="10"/>
  </r>
  <r>
    <x v="1"/>
    <n v="7075"/>
    <x v="2"/>
    <x v="4"/>
    <n v="11"/>
    <n v="0"/>
    <n v="0"/>
    <n v="1"/>
    <n v="1"/>
    <n v="0"/>
    <n v="10.333333333333334"/>
    <n v="11"/>
    <n v="10.333333333333334"/>
    <n v="0.66666666666666607"/>
    <n v="1.1547005383792517"/>
    <n v="0.11174521339154048"/>
    <n v="6.4516129032258077E-2"/>
    <n v="0.66666666666666685"/>
    <s v="YES"/>
    <n v="7075"/>
    <n v="1080"/>
    <n v="21.9"/>
    <x v="2"/>
    <n v="21.540864480412139"/>
    <n v="1.0166722890770903"/>
    <n v="0.15264797507788161"/>
    <n v="0.29399999999999998"/>
    <n v="1.9259999999999999"/>
    <m/>
    <x v="4"/>
  </r>
  <r>
    <x v="1"/>
    <n v="7072"/>
    <x v="13"/>
    <x v="15"/>
    <n v="4"/>
    <n v="0"/>
    <n v="1"/>
    <n v="0"/>
    <n v="1"/>
    <n v="0"/>
    <n v="3.6666666666666665"/>
    <n v="4"/>
    <n v="3.6666666666666665"/>
    <n v="0.33333333333333348"/>
    <n v="0.57735026918962473"/>
    <n v="0.15745916432444312"/>
    <n v="9.0909090909090759E-2"/>
    <n v="0.33333333333333276"/>
    <s v="YES"/>
    <n v="7072"/>
    <n v="876"/>
    <n v="11"/>
    <x v="2"/>
    <n v="11.713507203088056"/>
    <n v="0.93908680033082204"/>
    <n v="8.7198515769944335E-2"/>
    <n v="9.4E-2"/>
    <n v="1.0780000000000001"/>
    <m/>
    <x v="14"/>
  </r>
  <r>
    <x v="1"/>
    <n v="7070"/>
    <x v="10"/>
    <x v="3"/>
    <n v="10"/>
    <n v="0"/>
    <n v="0"/>
    <n v="0"/>
    <n v="0"/>
    <n v="0"/>
    <n v="8.3333333333333339"/>
    <e v="#N/A"/>
    <n v="8.3333333333333339"/>
    <e v="#N/A"/>
    <n v="2.0816659994661317"/>
    <n v="0.24979991993593578"/>
    <n v="0.14422205101855951"/>
    <n v="1.2018504251546627"/>
    <s v="YES"/>
    <n v="7070"/>
    <n v="1011"/>
    <n v="20.25"/>
    <x v="2"/>
    <n v="17.775665237608511"/>
    <n v="1.1391978713210948"/>
    <n v="6.2128222075346996E-2"/>
    <n v="0.188"/>
    <n v="3.0259999999999998"/>
    <m/>
    <x v="5"/>
  </r>
  <r>
    <x v="1"/>
    <n v="7068"/>
    <x v="13"/>
    <x v="14"/>
    <n v="5"/>
    <n v="0"/>
    <n v="0"/>
    <n v="1"/>
    <n v="1"/>
    <n v="0"/>
    <n v="4.666666666666667"/>
    <n v="5"/>
    <n v="4.666666666666667"/>
    <n v="0.33333333333333304"/>
    <n v="0.57735026918962784"/>
    <n v="0.12371791482634882"/>
    <n v="7.1428571428571688E-2"/>
    <n v="0.33333333333333459"/>
    <s v="YES"/>
    <n v="7068"/>
    <n v="870"/>
    <n v="12.9"/>
    <x v="2"/>
    <n v="11.481563316322562"/>
    <n v="1.1235403790057876"/>
    <n v="6.5384615384615374E-2"/>
    <n v="0.10199999999999999"/>
    <n v="1.56"/>
    <m/>
    <x v="16"/>
  </r>
  <r>
    <x v="1"/>
    <n v="7067"/>
    <x v="13"/>
    <x v="8"/>
    <n v="4"/>
    <n v="1"/>
    <n v="1"/>
    <n v="1"/>
    <n v="3"/>
    <n v="1"/>
    <n v="4"/>
    <n v="4"/>
    <n v="4"/>
    <n v="0"/>
    <n v="0"/>
    <n v="0"/>
    <n v="0"/>
    <n v="0"/>
    <s v="YES"/>
    <n v="7067"/>
    <n v="738"/>
    <n v="7.1"/>
    <x v="2"/>
    <n v="7.1128559414332146"/>
    <n v="0.99819257671755623"/>
    <m/>
    <m/>
    <n v="0.54800000000000004"/>
    <s v="NON-GRAVID F  IMMATURE"/>
    <x v="14"/>
  </r>
  <r>
    <x v="1"/>
    <n v="7066"/>
    <x v="15"/>
    <x v="16"/>
    <n v="4"/>
    <n v="1"/>
    <n v="0"/>
    <n v="0"/>
    <n v="1"/>
    <n v="0"/>
    <n v="2.6666666666666665"/>
    <n v="2"/>
    <n v="2.6666666666666665"/>
    <n v="-0.66666666666666652"/>
    <n v="1.1547005383792517"/>
    <n v="0.43301270189221941"/>
    <n v="0.25000000000000006"/>
    <n v="0.66666666666666674"/>
    <s v="YES"/>
    <n v="7066"/>
    <n v="631"/>
    <n v="3.35"/>
    <x v="2"/>
    <n v="4.5090539895498729"/>
    <n v="0.74294963151115911"/>
    <m/>
    <m/>
    <n v="0.13"/>
    <s v="IMMATURE"/>
    <x v="13"/>
  </r>
  <r>
    <x v="1"/>
    <n v="7065"/>
    <x v="11"/>
    <x v="4"/>
    <n v="10"/>
    <n v="0"/>
    <n v="0"/>
    <n v="0"/>
    <n v="0"/>
    <n v="0"/>
    <n v="8.6666666666666661"/>
    <e v="#N/A"/>
    <n v="8.6666666666666661"/>
    <e v="#N/A"/>
    <n v="3.2145502536643176"/>
    <n v="0.37090964465357512"/>
    <n v="0.21414478318577004"/>
    <n v="1.8559214542766735"/>
    <s v="YES"/>
    <n v="7065"/>
    <n v="937"/>
    <n v="14.1"/>
    <x v="2"/>
    <n v="14.248272401981357"/>
    <n v="0.98959365754680984"/>
    <n v="0.15753424657534248"/>
    <n v="0.184"/>
    <n v="1.1679999999999999"/>
    <m/>
    <x v="11"/>
  </r>
  <r>
    <x v="1"/>
    <n v="7064"/>
    <x v="13"/>
    <x v="15"/>
    <n v="3"/>
    <n v="0"/>
    <n v="0"/>
    <n v="1"/>
    <n v="1"/>
    <n v="0"/>
    <n v="3.3333333333333335"/>
    <n v="3"/>
    <n v="3.3333333333333335"/>
    <n v="-0.33333333333333348"/>
    <n v="0.57735026918962473"/>
    <n v="0.17320508075688743"/>
    <n v="9.9999999999999825E-2"/>
    <n v="0.33333333333333276"/>
    <s v="YES"/>
    <n v="7064"/>
    <n v="620"/>
    <n v="3.85"/>
    <x v="2"/>
    <n v="4.2841021386791338"/>
    <n v="0.89867138442852923"/>
    <m/>
    <m/>
    <n v="0.158"/>
    <s v="IMMATURE"/>
    <x v="13"/>
  </r>
  <r>
    <x v="1"/>
    <n v="7063"/>
    <x v="11"/>
    <x v="13"/>
    <n v="5"/>
    <n v="0"/>
    <n v="1"/>
    <n v="0"/>
    <n v="1"/>
    <n v="0"/>
    <n v="5.333333333333333"/>
    <n v="5"/>
    <n v="5.333333333333333"/>
    <n v="-0.33333333333333304"/>
    <n v="0.57735026918962584"/>
    <n v="0.10825317547305485"/>
    <n v="6.2500000000000014E-2"/>
    <n v="0.33333333333333337"/>
    <s v="YES"/>
    <n v="7063"/>
    <n v="950"/>
    <n v="15.75"/>
    <x v="2"/>
    <n v="14.831179508288265"/>
    <n v="1.0619519500251655"/>
    <n v="7.5026795284030015E-2"/>
    <n v="0.14000000000000001"/>
    <n v="1.8660000000000001"/>
    <m/>
    <x v="16"/>
  </r>
  <r>
    <x v="1"/>
    <n v="7062"/>
    <x v="9"/>
    <x v="2"/>
    <n v="12"/>
    <n v="0"/>
    <n v="0"/>
    <n v="0"/>
    <n v="0"/>
    <n v="0"/>
    <n v="10"/>
    <e v="#N/A"/>
    <n v="10"/>
    <e v="#N/A"/>
    <n v="2"/>
    <n v="0.2"/>
    <n v="0.11547005383792516"/>
    <n v="1.1547005383792517"/>
    <s v="YES"/>
    <n v="7062"/>
    <n v="1029"/>
    <n v="19.75"/>
    <x v="2"/>
    <n v="18.712367602681354"/>
    <n v="1.0554516894575094"/>
    <n v="9.737827715355804E-2"/>
    <n v="0.20799999999999999"/>
    <n v="2.1360000000000001"/>
    <m/>
    <x v="11"/>
  </r>
  <r>
    <x v="1"/>
    <n v="7061"/>
    <x v="6"/>
    <x v="13"/>
    <n v="10"/>
    <n v="0"/>
    <n v="0"/>
    <n v="0"/>
    <n v="0"/>
    <n v="0"/>
    <n v="7.666666666666667"/>
    <e v="#N/A"/>
    <n v="7.666666666666667"/>
    <e v="#N/A"/>
    <n v="2.0816659994661317"/>
    <n v="0.27152165210427803"/>
    <n v="0.15676309893321685"/>
    <n v="1.2018504251546627"/>
    <s v="YES"/>
    <n v="7061"/>
    <n v="1047"/>
    <n v="19.899999999999999"/>
    <x v="2"/>
    <n v="19.680894970549108"/>
    <n v="1.0111328793623848"/>
    <n v="0.11365564037319763"/>
    <n v="0.26800000000000002"/>
    <n v="2.3580000000000001"/>
    <m/>
    <x v="16"/>
  </r>
  <r>
    <x v="1"/>
    <n v="7059"/>
    <x v="5"/>
    <x v="7"/>
    <n v="11"/>
    <n v="0"/>
    <n v="0"/>
    <n v="0"/>
    <n v="0"/>
    <n v="0"/>
    <n v="12.666666666666666"/>
    <e v="#N/A"/>
    <n v="12.666666666666666"/>
    <e v="#N/A"/>
    <n v="1.5275252316519468"/>
    <n v="0.12059409723568001"/>
    <n v="6.9625034501699767E-2"/>
    <n v="0.88191710368819698"/>
    <s v="YES"/>
    <n v="7059"/>
    <n v="1048"/>
    <n v="19.8"/>
    <x v="2"/>
    <n v="19.735645360671807"/>
    <n v="1.003260832780084"/>
    <n v="0.19070512820512819"/>
    <n v="0.23799999999999999"/>
    <n v="1.248"/>
    <m/>
    <x v="12"/>
  </r>
  <r>
    <x v="1"/>
    <n v="7058"/>
    <x v="11"/>
    <x v="14"/>
    <n v="4"/>
    <n v="1"/>
    <n v="0"/>
    <n v="0"/>
    <n v="1"/>
    <n v="0"/>
    <n v="4.666666666666667"/>
    <n v="5"/>
    <n v="4.666666666666667"/>
    <n v="0.33333333333333304"/>
    <n v="0.57735026918962784"/>
    <n v="0.12371791482634882"/>
    <n v="7.1428571428571688E-2"/>
    <n v="0.33333333333333459"/>
    <s v="YES"/>
    <n v="7058"/>
    <n v="860"/>
    <n v="10.95"/>
    <x v="2"/>
    <n v="11.101725712325315"/>
    <n v="0.98633314168833519"/>
    <m/>
    <m/>
    <n v="1.1839999999999999"/>
    <s v="IMMATURE"/>
    <x v="16"/>
  </r>
  <r>
    <x v="1"/>
    <n v="7057"/>
    <x v="2"/>
    <x v="3"/>
    <n v="9"/>
    <n v="1"/>
    <n v="1"/>
    <n v="1"/>
    <n v="3"/>
    <n v="1"/>
    <n v="9"/>
    <n v="9"/>
    <n v="9"/>
    <n v="0"/>
    <n v="0"/>
    <n v="0"/>
    <n v="0"/>
    <n v="0"/>
    <s v="YES"/>
    <n v="7057"/>
    <n v="1034"/>
    <n v="19.5"/>
    <x v="2"/>
    <n v="18.978189018026171"/>
    <n v="1.0274952990234312"/>
    <n v="0.13654618473895583"/>
    <n v="0.20399999999999999"/>
    <n v="1.494"/>
    <m/>
    <x v="4"/>
  </r>
  <r>
    <x v="1"/>
    <n v="7056"/>
    <x v="13"/>
    <x v="8"/>
    <n v="3"/>
    <n v="1"/>
    <n v="0"/>
    <n v="0"/>
    <n v="1"/>
    <n v="0"/>
    <n v="3.6666666666666665"/>
    <n v="4"/>
    <n v="3.6666666666666665"/>
    <n v="0.33333333333333348"/>
    <n v="0.57735026918962473"/>
    <n v="0.15745916432444312"/>
    <n v="9.0909090909090759E-2"/>
    <n v="0.33333333333333276"/>
    <s v="YES"/>
    <n v="7056"/>
    <n v="802"/>
    <n v="8.5500000000000007"/>
    <x v="2"/>
    <n v="9.0604008408369268"/>
    <n v="0.94366685869609057"/>
    <n v="0.125"/>
    <n v="0.06"/>
    <n v="0.48"/>
    <m/>
    <x v="14"/>
  </r>
  <r>
    <x v="1"/>
    <n v="7055"/>
    <x v="10"/>
    <x v="9"/>
    <n v="8"/>
    <n v="0"/>
    <n v="0"/>
    <n v="1"/>
    <n v="1"/>
    <n v="0"/>
    <n v="7.333333333333333"/>
    <n v="8"/>
    <n v="7.333333333333333"/>
    <n v="0.66666666666666696"/>
    <n v="1.1547005383792495"/>
    <n v="0.15745916432444312"/>
    <n v="9.0909090909090759E-2"/>
    <n v="0.66666666666666552"/>
    <s v="YES"/>
    <n v="7055"/>
    <n v="990"/>
    <n v="17.350000000000001"/>
    <x v="2"/>
    <n v="16.722392635147596"/>
    <n v="1.0375309549623468"/>
    <n v="0.12645348837209303"/>
    <n v="0.17399999999999999"/>
    <n v="1.3759999999999999"/>
    <m/>
    <x v="10"/>
  </r>
  <r>
    <x v="1"/>
    <n v="7054"/>
    <x v="9"/>
    <x v="12"/>
    <n v="7"/>
    <n v="0"/>
    <n v="0"/>
    <n v="1"/>
    <n v="1"/>
    <n v="0"/>
    <n v="7.333333333333333"/>
    <n v="7"/>
    <n v="7.333333333333333"/>
    <n v="-0.33333333333333304"/>
    <n v="0.57735026918962584"/>
    <n v="7.8729582162221715E-2"/>
    <n v="4.545454545454547E-2"/>
    <n v="0.33333333333333343"/>
    <s v="YES"/>
    <n v="7054"/>
    <n v="985"/>
    <n v="15.4"/>
    <x v="2"/>
    <n v="16.477807719669475"/>
    <n v="0.93459034490474724"/>
    <n v="0.1335676625659051"/>
    <n v="0.152"/>
    <n v="1.1379999999999999"/>
    <m/>
    <x v="10"/>
  </r>
  <r>
    <x v="1"/>
    <n v="7053"/>
    <x v="3"/>
    <x v="15"/>
    <n v="10"/>
    <n v="0"/>
    <n v="1"/>
    <n v="0"/>
    <n v="1"/>
    <n v="0"/>
    <n v="7.666666666666667"/>
    <n v="10"/>
    <n v="7.666666666666667"/>
    <n v="2.333333333333333"/>
    <n v="4.0414518843273797"/>
    <n v="0.52714589795574518"/>
    <n v="0.30434782608695649"/>
    <n v="2.333333333333333"/>
    <s v="YES"/>
    <n v="7053"/>
    <n v="992"/>
    <n v="16.899999999999999"/>
    <x v="2"/>
    <n v="16.820889814265115"/>
    <n v="1.0047030916086135"/>
    <n v="7.7426390403489628E-2"/>
    <n v="0.14199999999999999"/>
    <n v="1.8340000000000001"/>
    <m/>
    <x v="4"/>
  </r>
  <r>
    <x v="1"/>
    <n v="7051"/>
    <x v="2"/>
    <x v="2"/>
    <n v="12"/>
    <n v="0"/>
    <n v="0"/>
    <n v="0"/>
    <n v="0"/>
    <n v="0"/>
    <n v="10.333333333333334"/>
    <e v="#N/A"/>
    <n v="10.333333333333334"/>
    <e v="#N/A"/>
    <n v="1.5275252316519499"/>
    <n v="0.14782502241793063"/>
    <n v="8.5346816485954727E-2"/>
    <n v="0.88191710368819887"/>
    <s v="YES"/>
    <n v="7051"/>
    <n v="1135"/>
    <n v="28.25"/>
    <x v="2"/>
    <n v="24.890748522680472"/>
    <n v="1.134959841575619"/>
    <n v="0.12154195011337869"/>
    <n v="0.53600000000000003"/>
    <n v="4.41"/>
    <m/>
    <x v="2"/>
  </r>
  <r>
    <x v="1"/>
    <n v="7050"/>
    <x v="0"/>
    <x v="4"/>
    <n v="14"/>
    <n v="0"/>
    <n v="0"/>
    <n v="0"/>
    <n v="0"/>
    <n v="0"/>
    <n v="12.333333333333334"/>
    <e v="#N/A"/>
    <n v="12.333333333333334"/>
    <e v="#N/A"/>
    <n v="1.5275252316519499"/>
    <n v="0.12385339716096891"/>
    <n v="7.1506792190935031E-2"/>
    <n v="0.88191710368819876"/>
    <s v="YES"/>
    <n v="7050"/>
    <n v="1304"/>
    <n v="41.75"/>
    <x v="2"/>
    <n v="37.278445229805499"/>
    <n v="1.1199501412311941"/>
    <n v="5.5519480519480524E-2"/>
    <n v="0.34200000000000003"/>
    <n v="6.16"/>
    <s v="SHORT THICK ROSTRUM"/>
    <x v="12"/>
  </r>
  <r>
    <x v="1"/>
    <n v="7047"/>
    <x v="10"/>
    <x v="3"/>
    <n v="11"/>
    <n v="0"/>
    <n v="0"/>
    <n v="0"/>
    <n v="0"/>
    <n v="0"/>
    <n v="8.6666666666666661"/>
    <e v="#N/A"/>
    <n v="8.6666666666666661"/>
    <e v="#N/A"/>
    <n v="2.5166114784235822"/>
    <n v="0.29037824751041336"/>
    <n v="0.16764995936694893"/>
    <n v="1.4529663145135574"/>
    <s v="YES"/>
    <n v="7047"/>
    <n v="971"/>
    <n v="18.55"/>
    <x v="2"/>
    <n v="15.80548980711256"/>
    <n v="1.1736428434917845"/>
    <n v="0.13938260056127222"/>
    <n v="0.29799999999999999"/>
    <n v="2.1379999999999999"/>
    <m/>
    <x v="10"/>
  </r>
  <r>
    <x v="1"/>
    <n v="7046"/>
    <x v="10"/>
    <x v="13"/>
    <n v="5"/>
    <n v="1"/>
    <n v="0"/>
    <n v="0"/>
    <n v="1"/>
    <n v="0"/>
    <n v="5.666666666666667"/>
    <n v="6"/>
    <n v="5.666666666666667"/>
    <n v="0.33333333333333304"/>
    <n v="0.57735026918962584"/>
    <n v="0.10188534162169867"/>
    <n v="5.8823529411764712E-2"/>
    <n v="0.33333333333333337"/>
    <s v="YES"/>
    <n v="7046"/>
    <n v="1014"/>
    <n v="17.850000000000001"/>
    <x v="2"/>
    <n v="17.929593735283731"/>
    <n v="0.99556076191915621"/>
    <n v="0.16666666666666669"/>
    <n v="0.19"/>
    <n v="1.1399999999999999"/>
    <m/>
    <x v="11"/>
  </r>
  <r>
    <x v="1"/>
    <n v="7044"/>
    <x v="3"/>
    <x v="9"/>
    <n v="12"/>
    <n v="0"/>
    <n v="0"/>
    <n v="0"/>
    <n v="0"/>
    <n v="0"/>
    <n v="10"/>
    <e v="#N/A"/>
    <n v="10"/>
    <e v="#N/A"/>
    <n v="2"/>
    <n v="0.2"/>
    <n v="0.11547005383792516"/>
    <n v="1.1547005383792517"/>
    <s v="YES"/>
    <n v="7044"/>
    <n v="1155"/>
    <n v="25.55"/>
    <x v="2"/>
    <n v="26.188677893676076"/>
    <n v="0.97561244228253696"/>
    <n v="0.10092879256965945"/>
    <n v="0.32600000000000001"/>
    <n v="3.23"/>
    <m/>
    <x v="3"/>
  </r>
  <r>
    <x v="1"/>
    <n v="7043"/>
    <x v="6"/>
    <x v="4"/>
    <n v="14"/>
    <n v="0"/>
    <n v="0"/>
    <n v="0"/>
    <n v="0"/>
    <n v="0"/>
    <n v="10.666666666666666"/>
    <e v="#N/A"/>
    <n v="10.666666666666666"/>
    <e v="#N/A"/>
    <n v="3.5118845842842474"/>
    <n v="0.32923917977664824"/>
    <n v="0.19008632907181947"/>
    <n v="2.0275875100994076"/>
    <s v="YES"/>
    <n v="7043"/>
    <n v="1118"/>
    <n v="22.6"/>
    <x v="2"/>
    <n v="23.821310409645871"/>
    <n v="0.94873034318249216"/>
    <n v="0.20678513731825526"/>
    <n v="0.25600000000000001"/>
    <n v="1.238"/>
    <m/>
    <x v="12"/>
  </r>
  <r>
    <x v="1"/>
    <n v="7042"/>
    <x v="0"/>
    <x v="9"/>
    <n v="10"/>
    <n v="0"/>
    <n v="0"/>
    <n v="0"/>
    <n v="0"/>
    <n v="0"/>
    <n v="10"/>
    <e v="#N/A"/>
    <n v="10"/>
    <e v="#N/A"/>
    <n v="2"/>
    <n v="0.2"/>
    <n v="0.11547005383792516"/>
    <n v="1.1547005383792517"/>
    <s v="YES"/>
    <n v="7042"/>
    <n v="1098"/>
    <n v="22.25"/>
    <x v="2"/>
    <n v="22.602309093206838"/>
    <n v="0.98441269466079795"/>
    <n v="4.8030739673390978E-2"/>
    <n v="0.1"/>
    <n v="2.0819999999999999"/>
    <m/>
    <x v="1"/>
  </r>
  <r>
    <x v="1"/>
    <n v="7041"/>
    <x v="5"/>
    <x v="1"/>
    <n v="13"/>
    <n v="0"/>
    <n v="1"/>
    <n v="0"/>
    <n v="1"/>
    <n v="0"/>
    <n v="12.666666666666666"/>
    <n v="13"/>
    <n v="12.666666666666666"/>
    <n v="0.33333333333333393"/>
    <n v="0.57735026918962573"/>
    <n v="4.5580284409707295E-2"/>
    <n v="2.6315789473684209E-2"/>
    <n v="0.33333333333333331"/>
    <s v="YES"/>
    <n v="7041"/>
    <n v="1107"/>
    <n v="25.35"/>
    <x v="2"/>
    <n v="23.145660401112806"/>
    <n v="1.0952377059321761"/>
    <n v="9.1112770724421213E-2"/>
    <n v="0.24399999999999999"/>
    <n v="2.6779999999999999"/>
    <m/>
    <x v="0"/>
  </r>
  <r>
    <x v="1"/>
    <n v="7040"/>
    <x v="11"/>
    <x v="3"/>
    <n v="9"/>
    <n v="0"/>
    <n v="0"/>
    <n v="1"/>
    <n v="1"/>
    <n v="0"/>
    <n v="7.666666666666667"/>
    <n v="9"/>
    <n v="7.666666666666667"/>
    <n v="1.333333333333333"/>
    <n v="2.309401076758502"/>
    <n v="0.30122622740328286"/>
    <n v="0.17391304347826081"/>
    <n v="1.3333333333333328"/>
    <s v="YES"/>
    <n v="7040"/>
    <n v="1126"/>
    <n v="23.1"/>
    <x v="2"/>
    <n v="24.320736161018438"/>
    <n v="0.94980677587485829"/>
    <n v="5.8232931726907626E-2"/>
    <n v="0.17399999999999999"/>
    <n v="2.988"/>
    <m/>
    <x v="12"/>
  </r>
  <r>
    <x v="1"/>
    <n v="7039"/>
    <x v="10"/>
    <x v="3"/>
    <n v="7"/>
    <n v="0"/>
    <n v="0"/>
    <n v="0"/>
    <n v="0"/>
    <n v="0"/>
    <n v="7.333333333333333"/>
    <e v="#N/A"/>
    <n v="7.333333333333333"/>
    <e v="#N/A"/>
    <n v="1.5275252316519452"/>
    <n v="0.20829889522526526"/>
    <n v="0.12026142323020855"/>
    <n v="0.88191710368819598"/>
    <s v="YES"/>
    <n v="7039"/>
    <n v="1096"/>
    <n v="20.75"/>
    <x v="2"/>
    <n v="22.482712792119745"/>
    <n v="0.92293132914427189"/>
    <n v="0.13143382352941174"/>
    <n v="0.28599999999999998"/>
    <n v="2.1760000000000002"/>
    <m/>
    <x v="5"/>
  </r>
  <r>
    <x v="1"/>
    <n v="7038"/>
    <x v="4"/>
    <x v="1"/>
    <n v="13"/>
    <n v="0"/>
    <n v="0"/>
    <n v="0"/>
    <n v="0"/>
    <n v="0"/>
    <n v="13"/>
    <e v="#N/A"/>
    <n v="13"/>
    <e v="#N/A"/>
    <n v="1"/>
    <n v="7.6923076923076927E-2"/>
    <n v="4.4411559168432757E-2"/>
    <n v="0.57735026918962584"/>
    <s v="YES"/>
    <n v="7038"/>
    <n v="1051"/>
    <n v="23.1"/>
    <x v="2"/>
    <n v="19.90049612560404"/>
    <n v="1.1607750808925548"/>
    <n v="0.10503144654088051"/>
    <n v="0.33400000000000002"/>
    <n v="3.18"/>
    <m/>
    <x v="2"/>
  </r>
  <r>
    <x v="1"/>
    <n v="7037"/>
    <x v="6"/>
    <x v="12"/>
    <n v="5"/>
    <n v="1"/>
    <n v="0"/>
    <n v="0"/>
    <n v="1"/>
    <n v="0"/>
    <n v="6.333333333333333"/>
    <n v="7"/>
    <n v="6.333333333333333"/>
    <n v="0.66666666666666696"/>
    <n v="1.1547005383792526"/>
    <n v="0.18232113763882937"/>
    <n v="0.10526315789473696"/>
    <n v="0.66666666666666741"/>
    <s v="YES"/>
    <n v="7037"/>
    <n v="1031"/>
    <n v="19.7"/>
    <x v="2"/>
    <n v="18.81840088426334"/>
    <n v="1.0468477168256036"/>
    <n v="0.10837438423645321"/>
    <n v="0.22"/>
    <n v="2.0299999999999998"/>
    <m/>
    <x v="11"/>
  </r>
  <r>
    <x v="1"/>
    <n v="7035"/>
    <x v="5"/>
    <x v="1"/>
    <n v="13"/>
    <n v="0"/>
    <n v="1"/>
    <n v="0"/>
    <n v="1"/>
    <n v="0"/>
    <n v="12.666666666666666"/>
    <n v="13"/>
    <n v="12.666666666666666"/>
    <n v="0.33333333333333393"/>
    <n v="0.57735026918962573"/>
    <n v="4.5580284409707295E-2"/>
    <n v="2.6315789473684209E-2"/>
    <n v="0.33333333333333331"/>
    <s v="YES"/>
    <n v="7035"/>
    <n v="1200"/>
    <n v="33.700000000000003"/>
    <x v="2"/>
    <n v="29.269643040104047"/>
    <n v="1.1513635459723806"/>
    <n v="7.2760511882998175E-2"/>
    <n v="0.39800000000000002"/>
    <n v="5.47"/>
    <m/>
    <x v="0"/>
  </r>
  <r>
    <x v="1"/>
    <n v="7034"/>
    <x v="15"/>
    <x v="16"/>
    <n v="2"/>
    <n v="1"/>
    <n v="1"/>
    <n v="1"/>
    <n v="3"/>
    <n v="1"/>
    <n v="2"/>
    <n v="2"/>
    <n v="2"/>
    <n v="0"/>
    <n v="0"/>
    <n v="0"/>
    <n v="0"/>
    <n v="0"/>
    <s v="YES"/>
    <n v="7034"/>
    <n v="636"/>
    <n v="4.25"/>
    <x v="2"/>
    <n v="4.613815317599343"/>
    <n v="0.9211465365309327"/>
    <n v="0"/>
    <n v="0"/>
    <n v="0.1"/>
    <s v="JUVENILE"/>
    <x v="17"/>
  </r>
  <r>
    <x v="1"/>
    <n v="7032"/>
    <x v="9"/>
    <x v="2"/>
    <n v="10"/>
    <n v="0"/>
    <n v="0"/>
    <n v="1"/>
    <n v="1"/>
    <n v="0"/>
    <n v="9.3333333333333339"/>
    <n v="10"/>
    <n v="9.3333333333333339"/>
    <n v="0.66666666666666607"/>
    <n v="1.1547005383792557"/>
    <n v="0.12371791482634882"/>
    <n v="7.1428571428571688E-2"/>
    <n v="0.66666666666666918"/>
    <s v="YES"/>
    <n v="7032"/>
    <m/>
    <m/>
    <x v="2"/>
    <m/>
    <m/>
    <m/>
    <m/>
    <m/>
    <m/>
    <x v="4"/>
  </r>
  <r>
    <x v="1"/>
    <n v="7031"/>
    <x v="3"/>
    <x v="2"/>
    <n v="11"/>
    <n v="1"/>
    <n v="0"/>
    <n v="0"/>
    <n v="1"/>
    <n v="0"/>
    <n v="10.333333333333334"/>
    <n v="10"/>
    <n v="10.333333333333334"/>
    <n v="-0.33333333333333393"/>
    <n v="0.57735026918962573"/>
    <n v="5.5872606695770231E-2"/>
    <n v="3.2258064516129031E-2"/>
    <n v="0.33333333333333337"/>
    <s v="YES"/>
    <n v="7031"/>
    <n v="1185"/>
    <n v="28.6"/>
    <x v="2"/>
    <n v="28.217621226631575"/>
    <n v="1.0135510633691382"/>
    <n v="7.8406708595387842E-2"/>
    <n v="0.374"/>
    <n v="4.7699999999999996"/>
    <m/>
    <x v="3"/>
  </r>
  <r>
    <x v="1"/>
    <n v="7030"/>
    <x v="0"/>
    <x v="3"/>
    <n v="8"/>
    <n v="0"/>
    <n v="0"/>
    <n v="0"/>
    <n v="0"/>
    <n v="0"/>
    <n v="9.6666666666666661"/>
    <e v="#N/A"/>
    <n v="9.6666666666666661"/>
    <e v="#N/A"/>
    <n v="2.0816659994661348"/>
    <n v="0.21534475856546223"/>
    <n v="0.12432935432634459"/>
    <n v="1.2018504251546642"/>
    <s v="YES"/>
    <n v="7030"/>
    <n v="1024"/>
    <n v="19.75"/>
    <x v="2"/>
    <n v="18.449001825001083"/>
    <n v="1.0705186214050819"/>
    <n v="0.12713675213675213"/>
    <n v="0.23799999999999999"/>
    <n v="1.8720000000000001"/>
    <m/>
    <x v="4"/>
  </r>
  <r>
    <x v="1"/>
    <n v="7029"/>
    <x v="2"/>
    <x v="3"/>
    <n v="9"/>
    <n v="1"/>
    <n v="1"/>
    <n v="1"/>
    <n v="3"/>
    <n v="1"/>
    <n v="9"/>
    <n v="9"/>
    <n v="9"/>
    <n v="0"/>
    <n v="0"/>
    <n v="0"/>
    <n v="0"/>
    <n v="0"/>
    <s v="YES"/>
    <n v="7029"/>
    <n v="961"/>
    <n v="16.7"/>
    <x v="2"/>
    <n v="15.336457594156688"/>
    <n v="1.088908562976292"/>
    <n v="0.12095808383233535"/>
    <n v="0.20200000000000001"/>
    <n v="1.67"/>
    <m/>
    <x v="4"/>
  </r>
  <r>
    <x v="1"/>
    <n v="7027"/>
    <x v="0"/>
    <x v="4"/>
    <n v="10"/>
    <n v="0"/>
    <n v="0"/>
    <n v="0"/>
    <n v="0"/>
    <n v="0"/>
    <n v="11"/>
    <e v="#N/A"/>
    <n v="11"/>
    <e v="#N/A"/>
    <n v="1"/>
    <n v="9.0909090909090912E-2"/>
    <n v="5.2486388108147798E-2"/>
    <n v="0.57735026918962573"/>
    <s v="YES"/>
    <n v="7027"/>
    <n v="1118"/>
    <n v="22.15"/>
    <x v="2"/>
    <n v="23.821310409645871"/>
    <n v="0.92983969475629202"/>
    <n v="0.1326530612244898"/>
    <n v="0.26"/>
    <n v="1.96"/>
    <m/>
    <x v="2"/>
  </r>
  <r>
    <x v="1"/>
    <n v="7026"/>
    <x v="2"/>
    <x v="4"/>
    <n v="12"/>
    <n v="0"/>
    <n v="0"/>
    <n v="0"/>
    <n v="0"/>
    <n v="0"/>
    <n v="10.666666666666666"/>
    <e v="#N/A"/>
    <n v="10.666666666666666"/>
    <e v="#N/A"/>
    <n v="1.5275252316519499"/>
    <n v="0.1432054904673703"/>
    <n v="8.267972847076864E-2"/>
    <n v="0.88191710368819876"/>
    <s v="YES"/>
    <n v="7026"/>
    <n v="1161"/>
    <n v="27.5"/>
    <x v="2"/>
    <n v="26.586536202438573"/>
    <n v="1.0343581349073085"/>
    <n v="0.12294617563739377"/>
    <n v="0.434"/>
    <n v="3.53"/>
    <m/>
    <x v="9"/>
  </r>
  <r>
    <x v="1"/>
    <n v="7025"/>
    <x v="3"/>
    <x v="12"/>
    <n v="9"/>
    <n v="0"/>
    <n v="0"/>
    <n v="0"/>
    <n v="0"/>
    <n v="0"/>
    <n v="8.6666666666666661"/>
    <e v="#N/A"/>
    <n v="8.6666666666666661"/>
    <e v="#N/A"/>
    <n v="1.5275252316519452"/>
    <n v="0.17625291134445523"/>
    <n v="0.10175966581017648"/>
    <n v="0.88191710368819609"/>
    <s v="YES"/>
    <n v="7025"/>
    <n v="1090"/>
    <n v="22.3"/>
    <x v="2"/>
    <n v="22.12641781781846"/>
    <n v="1.0078450196326743"/>
    <n v="0.16074450084602371"/>
    <n v="0.38"/>
    <n v="2.3639999999999999"/>
    <m/>
    <x v="4"/>
  </r>
  <r>
    <x v="1"/>
    <n v="7022"/>
    <x v="2"/>
    <x v="3"/>
    <n v="6"/>
    <n v="1"/>
    <n v="0"/>
    <n v="0"/>
    <n v="1"/>
    <n v="0"/>
    <n v="8"/>
    <n v="9"/>
    <n v="8"/>
    <n v="1"/>
    <n v="1.7320508075688772"/>
    <n v="0.21650635094610965"/>
    <n v="0.125"/>
    <n v="1"/>
    <s v="YES"/>
    <n v="7022"/>
    <n v="967"/>
    <n v="13.9"/>
    <x v="2"/>
    <n v="15.616763722293269"/>
    <n v="0.89006917484174064"/>
    <n v="6.0171919770773644E-2"/>
    <n v="8.4000000000000005E-2"/>
    <n v="1.3959999999999999"/>
    <m/>
    <x v="10"/>
  </r>
  <r>
    <x v="1"/>
    <n v="7021"/>
    <x v="2"/>
    <x v="2"/>
    <n v="9"/>
    <n v="0"/>
    <n v="1"/>
    <n v="0"/>
    <n v="1"/>
    <n v="0"/>
    <n v="9.3333333333333339"/>
    <n v="9"/>
    <n v="9.3333333333333339"/>
    <n v="-0.33333333333333393"/>
    <n v="0.57735026918962573"/>
    <n v="6.1858957413174182E-2"/>
    <n v="3.5714285714285712E-2"/>
    <n v="0.33333333333333331"/>
    <s v="YES"/>
    <n v="7021"/>
    <n v="1002"/>
    <n v="16.600000000000001"/>
    <x v="2"/>
    <n v="17.319090023393393"/>
    <n v="0.95847991883972561"/>
    <n v="6.7551266586248493E-2"/>
    <n v="0.112"/>
    <n v="1.6579999999999999"/>
    <m/>
    <x v="4"/>
  </r>
  <r>
    <x v="1"/>
    <n v="7020"/>
    <x v="11"/>
    <x v="14"/>
    <n v="5"/>
    <n v="1"/>
    <n v="1"/>
    <n v="1"/>
    <n v="3"/>
    <n v="1"/>
    <n v="5"/>
    <n v="5"/>
    <n v="5"/>
    <n v="0"/>
    <n v="0"/>
    <n v="0"/>
    <n v="0"/>
    <n v="0"/>
    <s v="YES"/>
    <n v="7020"/>
    <n v="886"/>
    <n v="12.4"/>
    <x v="2"/>
    <n v="12.106877013333587"/>
    <n v="1.0242112797828531"/>
    <n v="8.9761570827489492E-2"/>
    <n v="0.128"/>
    <n v="1.4259999999999999"/>
    <m/>
    <x v="16"/>
  </r>
  <r>
    <x v="1"/>
    <n v="7018"/>
    <x v="9"/>
    <x v="3"/>
    <n v="8"/>
    <n v="0"/>
    <n v="1"/>
    <n v="0"/>
    <n v="1"/>
    <n v="0"/>
    <n v="8.3333333333333339"/>
    <n v="8"/>
    <n v="8.3333333333333339"/>
    <n v="-0.33333333333333393"/>
    <n v="0.57735026918962573"/>
    <n v="6.9282032302755078E-2"/>
    <n v="3.9999999999999994E-2"/>
    <n v="0.33333333333333331"/>
    <s v="YES"/>
    <n v="7018"/>
    <n v="1073"/>
    <n v="19.899999999999999"/>
    <x v="2"/>
    <n v="21.137089723695969"/>
    <n v="0.94147303437383256"/>
    <n v="0.12596685082872927"/>
    <n v="0.22800000000000001"/>
    <n v="1.81"/>
    <m/>
    <x v="5"/>
  </r>
  <r>
    <x v="1"/>
    <n v="7017"/>
    <x v="3"/>
    <x v="2"/>
    <n v="11"/>
    <n v="1"/>
    <n v="0"/>
    <n v="0"/>
    <n v="1"/>
    <n v="0"/>
    <n v="10.333333333333334"/>
    <n v="10"/>
    <n v="10.333333333333334"/>
    <n v="-0.33333333333333393"/>
    <n v="0.57735026918962573"/>
    <n v="5.5872606695770231E-2"/>
    <n v="3.2258064516129031E-2"/>
    <n v="0.33333333333333337"/>
    <s v="YES"/>
    <n v="7017"/>
    <n v="1149"/>
    <n v="27.15"/>
    <x v="2"/>
    <n v="25.794747647353603"/>
    <n v="1.0525398569962532"/>
    <n v="6.8557919621749397E-2"/>
    <n v="0.28999999999999998"/>
    <n v="4.2300000000000004"/>
    <m/>
    <x v="3"/>
  </r>
  <r>
    <x v="1"/>
    <n v="7014"/>
    <x v="5"/>
    <x v="0"/>
    <n v="12"/>
    <n v="1"/>
    <n v="0"/>
    <n v="0"/>
    <n v="1"/>
    <n v="0"/>
    <n v="12.666666666666666"/>
    <n v="13"/>
    <n v="12.666666666666666"/>
    <n v="0.33333333333333393"/>
    <n v="0.57735026918962573"/>
    <n v="4.5580284409707295E-2"/>
    <n v="2.6315789473684209E-2"/>
    <n v="0.33333333333333331"/>
    <s v="YES"/>
    <n v="7014"/>
    <n v="1072"/>
    <n v="20.3"/>
    <x v="2"/>
    <n v="21.079816469358601"/>
    <n v="0.96300648677410772"/>
    <n v="0.12795275590551181"/>
    <n v="0.26"/>
    <n v="2.032"/>
    <m/>
    <x v="0"/>
  </r>
  <r>
    <x v="1"/>
    <n v="7012"/>
    <x v="2"/>
    <x v="3"/>
    <n v="12"/>
    <n v="1"/>
    <n v="0"/>
    <n v="0"/>
    <n v="1"/>
    <n v="0"/>
    <n v="10"/>
    <n v="9"/>
    <n v="10"/>
    <n v="-1"/>
    <n v="1.7320508075688772"/>
    <n v="0.17320508075688773"/>
    <n v="0.1"/>
    <n v="1"/>
    <s v="YES"/>
    <n v="7012"/>
    <n v="1095"/>
    <n v="22.7"/>
    <x v="2"/>
    <n v="22.423070728094277"/>
    <n v="1.0123501939258814"/>
    <n v="2.5694034258712341E-2"/>
    <n v="0.17399999999999999"/>
    <n v="6.7720000000000002"/>
    <m/>
    <x v="12"/>
  </r>
  <r>
    <x v="1"/>
    <n v="7011"/>
    <x v="0"/>
    <x v="10"/>
    <n v="13"/>
    <n v="0"/>
    <n v="0"/>
    <n v="0"/>
    <n v="0"/>
    <n v="0"/>
    <n v="14.333333333333334"/>
    <e v="#N/A"/>
    <n v="14.333333333333334"/>
    <e v="#N/A"/>
    <n v="3.2145502536643153"/>
    <n v="0.22427094793006849"/>
    <n v="0.1294828921588376"/>
    <n v="1.8559214542766722"/>
    <s v="YES"/>
    <n v="7011"/>
    <n v="1137"/>
    <n v="22.6"/>
    <x v="2"/>
    <n v="25.018597039781461"/>
    <n v="0.90332803090694058"/>
    <n v="0.1219281663516068"/>
    <n v="0.25800000000000001"/>
    <n v="2.1160000000000001"/>
    <m/>
    <x v="2"/>
  </r>
  <r>
    <x v="1"/>
    <n v="7010"/>
    <x v="6"/>
    <x v="2"/>
    <n v="10"/>
    <n v="0"/>
    <n v="0"/>
    <n v="1"/>
    <n v="1"/>
    <n v="0"/>
    <n v="9"/>
    <n v="10"/>
    <n v="9"/>
    <n v="1"/>
    <n v="1.7320508075688772"/>
    <n v="0.19245008972987523"/>
    <n v="0.1111111111111111"/>
    <n v="1"/>
    <s v="YES"/>
    <n v="7010"/>
    <n v="1013"/>
    <n v="20.45"/>
    <x v="2"/>
    <n v="17.878187430370197"/>
    <n v="1.1438519749077576"/>
    <n v="8.0206985769728331E-2"/>
    <n v="0.248"/>
    <n v="3.0920000000000001"/>
    <m/>
    <x v="10"/>
  </r>
  <r>
    <x v="1"/>
    <n v="7009"/>
    <x v="9"/>
    <x v="12"/>
    <n v="6"/>
    <n v="0"/>
    <n v="0"/>
    <n v="0"/>
    <n v="0"/>
    <n v="0"/>
    <n v="7"/>
    <e v="#N/A"/>
    <n v="7"/>
    <e v="#N/A"/>
    <n v="1"/>
    <n v="0.14285714285714285"/>
    <n v="8.2478609884232251E-2"/>
    <n v="0.57735026918962573"/>
    <s v="YES"/>
    <n v="7009"/>
    <n v="1011"/>
    <n v="20.3"/>
    <x v="2"/>
    <n v="17.775665237608511"/>
    <n v="1.1420107055712705"/>
    <n v="8.1253998720409476E-2"/>
    <n v="0.254"/>
    <n v="3.1259999999999999"/>
    <m/>
    <x v="11"/>
  </r>
  <r>
    <x v="1"/>
    <n v="7008"/>
    <x v="2"/>
    <x v="4"/>
    <n v="8"/>
    <n v="0"/>
    <n v="0"/>
    <n v="0"/>
    <n v="0"/>
    <n v="0"/>
    <n v="9.3333333333333339"/>
    <e v="#N/A"/>
    <n v="9.3333333333333339"/>
    <e v="#N/A"/>
    <n v="1.5275252316519499"/>
    <n v="0.1636634176769946"/>
    <n v="9.4491118252306994E-2"/>
    <n v="0.88191710368819864"/>
    <s v="YES"/>
    <n v="7008"/>
    <n v="1182"/>
    <n v="27.45"/>
    <x v="2"/>
    <n v="28.010241724872373"/>
    <n v="0.97999868296834824"/>
    <n v="0.16060862214708369"/>
    <n v="0.38"/>
    <n v="2.3660000000000001"/>
    <m/>
    <x v="3"/>
  </r>
  <r>
    <x v="1"/>
    <n v="7007"/>
    <x v="11"/>
    <x v="14"/>
    <n v="8"/>
    <n v="1"/>
    <n v="0"/>
    <n v="0"/>
    <n v="1"/>
    <n v="0"/>
    <n v="6"/>
    <n v="5"/>
    <n v="6"/>
    <n v="-1"/>
    <n v="1.7320508075688772"/>
    <n v="0.28867513459481287"/>
    <n v="0.16666666666666666"/>
    <n v="1"/>
    <s v="YES"/>
    <n v="7007"/>
    <n v="1056"/>
    <n v="20.5"/>
    <x v="2"/>
    <n v="20.177251251313574"/>
    <n v="1.015995674765928"/>
    <n v="0.12031047865459249"/>
    <n v="0.186"/>
    <n v="1.546"/>
    <m/>
    <x v="5"/>
  </r>
  <r>
    <x v="1"/>
    <n v="7006"/>
    <x v="9"/>
    <x v="9"/>
    <n v="9"/>
    <n v="1"/>
    <n v="0"/>
    <n v="0"/>
    <n v="1"/>
    <n v="0"/>
    <n v="8.3333333333333339"/>
    <n v="8"/>
    <n v="8.3333333333333339"/>
    <n v="-0.33333333333333393"/>
    <n v="0.57735026918962573"/>
    <n v="6.9282032302755078E-2"/>
    <n v="3.9999999999999994E-2"/>
    <n v="0.33333333333333331"/>
    <s v="YES"/>
    <n v="7006"/>
    <n v="1004"/>
    <n v="17.149999999999999"/>
    <x v="2"/>
    <n v="17.419877806281924"/>
    <n v="0.98450747994428511"/>
    <n v="0.14597544338335608"/>
    <n v="0.214"/>
    <n v="1.466"/>
    <m/>
    <x v="5"/>
  </r>
  <r>
    <x v="1"/>
    <n v="7003"/>
    <x v="6"/>
    <x v="2"/>
    <n v="10"/>
    <n v="0"/>
    <n v="0"/>
    <n v="1"/>
    <n v="1"/>
    <n v="0"/>
    <n v="9"/>
    <n v="10"/>
    <n v="9"/>
    <n v="1"/>
    <n v="1.7320508075688772"/>
    <n v="0.19245008972987523"/>
    <n v="0.1111111111111111"/>
    <n v="1"/>
    <s v="YES"/>
    <n v="7003"/>
    <n v="1095"/>
    <n v="20.6"/>
    <x v="2"/>
    <n v="22.423070728094277"/>
    <n v="0.91869665175652693"/>
    <n v="6.5852002715546504E-2"/>
    <n v="0.19400000000000001"/>
    <n v="2.9460000000000002"/>
    <m/>
    <x v="3"/>
  </r>
  <r>
    <x v="1"/>
    <n v="7001"/>
    <x v="13"/>
    <x v="8"/>
    <n v="5"/>
    <n v="1"/>
    <n v="0"/>
    <n v="0"/>
    <n v="1"/>
    <n v="0"/>
    <n v="4.333333333333333"/>
    <n v="4"/>
    <n v="4.333333333333333"/>
    <n v="-0.33333333333333304"/>
    <n v="0.57735026918962473"/>
    <n v="0.13323467750529802"/>
    <n v="7.6923076923076789E-2"/>
    <n v="0.3333333333333327"/>
    <s v="YES"/>
    <n v="7001"/>
    <n v="926"/>
    <n v="15.4"/>
    <x v="2"/>
    <n v="13.766957485397212"/>
    <n v="1.1186204371107398"/>
    <n v="0.1847246891651865"/>
    <n v="0.20799999999999999"/>
    <n v="1.1259999999999999"/>
    <m/>
    <x v="14"/>
  </r>
  <r>
    <x v="1"/>
    <n v="7000"/>
    <x v="9"/>
    <x v="9"/>
    <n v="8"/>
    <n v="1"/>
    <n v="1"/>
    <n v="1"/>
    <n v="3"/>
    <n v="1"/>
    <n v="8"/>
    <n v="8"/>
    <n v="8"/>
    <n v="0"/>
    <n v="0"/>
    <n v="0"/>
    <n v="0"/>
    <n v="0"/>
    <s v="YES"/>
    <n v="7000"/>
    <n v="1152"/>
    <n v="25.95"/>
    <x v="2"/>
    <n v="25.991222923341947"/>
    <n v="0.99841396753575118"/>
    <n v="0.11278195488721804"/>
    <n v="0.3"/>
    <n v="2.66"/>
    <m/>
    <x v="5"/>
  </r>
  <r>
    <x v="1"/>
    <n v="6999"/>
    <x v="2"/>
    <x v="6"/>
    <n v="14"/>
    <n v="0"/>
    <n v="0"/>
    <n v="0"/>
    <n v="0"/>
    <n v="0"/>
    <n v="12.666666666666666"/>
    <e v="#N/A"/>
    <n v="12.666666666666666"/>
    <e v="#N/A"/>
    <n v="3.2145502536643198"/>
    <n v="0.25378028318402523"/>
    <n v="0.14652011481131644"/>
    <n v="1.8559214542766749"/>
    <s v="YES"/>
    <n v="6999"/>
    <n v="1161"/>
    <n v="28.1"/>
    <x v="2"/>
    <n v="26.586536202438573"/>
    <n v="1.0569259487598317"/>
    <n v="0.15592203898050974"/>
    <n v="0.41599999999999998"/>
    <n v="2.6680000000000001"/>
    <m/>
    <x v="2"/>
  </r>
  <r>
    <x v="1"/>
    <n v="6998"/>
    <x v="13"/>
    <x v="14"/>
    <n v="4"/>
    <n v="0"/>
    <n v="1"/>
    <n v="0"/>
    <n v="1"/>
    <n v="0"/>
    <n v="4.333333333333333"/>
    <n v="4"/>
    <n v="4.333333333333333"/>
    <n v="-0.33333333333333304"/>
    <n v="0.57735026918962473"/>
    <n v="0.13323467750529802"/>
    <n v="7.6923076923076789E-2"/>
    <n v="0.3333333333333327"/>
    <s v="YES"/>
    <n v="6998"/>
    <n v="1001"/>
    <n v="19.149999999999999"/>
    <x v="2"/>
    <n v="17.268839991495529"/>
    <n v="1.1089337795376466"/>
    <n v="8.8598402323892517E-2"/>
    <n v="0.24399999999999999"/>
    <n v="2.754"/>
    <m/>
    <x v="14"/>
  </r>
  <r>
    <x v="1"/>
    <n v="6997"/>
    <x v="2"/>
    <x v="4"/>
    <n v="10"/>
    <n v="0"/>
    <n v="0"/>
    <n v="0"/>
    <n v="0"/>
    <n v="0"/>
    <n v="10"/>
    <e v="#N/A"/>
    <n v="10"/>
    <e v="#N/A"/>
    <n v="1"/>
    <n v="0.1"/>
    <n v="5.7735026918962581E-2"/>
    <n v="0.57735026918962584"/>
    <s v="YES"/>
    <n v="6997"/>
    <n v="1130"/>
    <n v="23.45"/>
    <x v="2"/>
    <n v="24.573005085791568"/>
    <n v="0.95429923683038242"/>
    <n v="0.20200892857142855"/>
    <n v="0.36199999999999999"/>
    <n v="1.792"/>
    <m/>
    <x v="4"/>
  </r>
  <r>
    <x v="1"/>
    <n v="6996"/>
    <x v="10"/>
    <x v="13"/>
    <n v="9"/>
    <n v="1"/>
    <n v="0"/>
    <n v="0"/>
    <n v="1"/>
    <n v="0"/>
    <n v="7"/>
    <n v="6"/>
    <n v="7"/>
    <n v="-1"/>
    <n v="1.7320508075688772"/>
    <n v="0.24743582965269675"/>
    <n v="0.14285714285714288"/>
    <n v="1.0000000000000002"/>
    <s v="YES"/>
    <n v="6996"/>
    <n v="979"/>
    <n v="17.350000000000001"/>
    <x v="2"/>
    <n v="16.187419927218233"/>
    <n v="1.0718199736591101"/>
    <n v="0.12837108953613807"/>
    <n v="0.23799999999999999"/>
    <n v="1.8540000000000001"/>
    <m/>
    <x v="11"/>
  </r>
  <r>
    <x v="1"/>
    <n v="6995"/>
    <x v="2"/>
    <x v="6"/>
    <n v="13"/>
    <n v="0"/>
    <n v="0"/>
    <n v="0"/>
    <n v="0"/>
    <n v="0"/>
    <n v="12.333333333333334"/>
    <e v="#N/A"/>
    <n v="12.333333333333334"/>
    <e v="#N/A"/>
    <n v="3.0550504633038948"/>
    <n v="0.2477067943219374"/>
    <n v="0.14301358438186984"/>
    <n v="1.7638342073763948"/>
    <s v="YES"/>
    <n v="6995"/>
    <n v="1100"/>
    <n v="21.35"/>
    <x v="2"/>
    <n v="22.722322200778741"/>
    <n v="0.93960466766325024"/>
    <n v="0.17251461988304093"/>
    <n v="0.23599999999999999"/>
    <n v="1.3680000000000001"/>
    <m/>
    <x v="5"/>
  </r>
  <r>
    <x v="1"/>
    <n v="6994"/>
    <x v="7"/>
    <x v="5"/>
    <n v="16"/>
    <n v="0"/>
    <n v="0"/>
    <n v="1"/>
    <n v="1"/>
    <n v="0"/>
    <n v="16.333333333333332"/>
    <n v="16"/>
    <n v="16.333333333333332"/>
    <n v="-0.33333333333333215"/>
    <n v="0.57735026918962584"/>
    <n v="3.5347975664670975E-2"/>
    <n v="2.0408163265306128E-2"/>
    <n v="0.33333333333333337"/>
    <s v="YES"/>
    <n v="6994"/>
    <n v="1119"/>
    <n v="25.06"/>
    <x v="2"/>
    <n v="23.883366977432605"/>
    <n v="1.0492657933732372"/>
    <n v="0.15338983050847457"/>
    <n v="0.36199999999999999"/>
    <n v="2.36"/>
    <m/>
    <x v="18"/>
  </r>
  <r>
    <x v="1"/>
    <n v="6993"/>
    <x v="5"/>
    <x v="0"/>
    <n v="13"/>
    <n v="1"/>
    <n v="1"/>
    <n v="1"/>
    <n v="3"/>
    <n v="1"/>
    <n v="13"/>
    <n v="13"/>
    <n v="13"/>
    <n v="0"/>
    <n v="0"/>
    <n v="0"/>
    <n v="0"/>
    <n v="0"/>
    <s v="YES"/>
    <n v="6993"/>
    <n v="1007"/>
    <n v="18.7"/>
    <x v="2"/>
    <n v="17.571780084283628"/>
    <n v="1.0642063530447585"/>
    <n v="0.19956616052060736"/>
    <n v="0.36799999999999999"/>
    <n v="1.8440000000000001"/>
    <m/>
    <x v="0"/>
  </r>
  <r>
    <x v="1"/>
    <n v="6992"/>
    <x v="9"/>
    <x v="12"/>
    <n v="10"/>
    <n v="0"/>
    <n v="0"/>
    <n v="0"/>
    <n v="0"/>
    <n v="0"/>
    <n v="8.3333333333333339"/>
    <e v="#N/A"/>
    <n v="8.3333333333333339"/>
    <e v="#N/A"/>
    <n v="1.5275252316519452"/>
    <n v="0.1833030277982334"/>
    <n v="0.10583005244258352"/>
    <n v="0.88191710368819609"/>
    <s v="YES"/>
    <n v="6992"/>
    <n v="1043"/>
    <n v="21"/>
    <x v="2"/>
    <n v="19.462890421563806"/>
    <n v="1.0789764287391332"/>
    <n v="0.13453815261044177"/>
    <n v="0.26800000000000002"/>
    <n v="1.992"/>
    <m/>
    <x v="5"/>
  </r>
  <r>
    <x v="1"/>
    <n v="6990"/>
    <x v="10"/>
    <x v="3"/>
    <n v="7"/>
    <n v="0"/>
    <n v="0"/>
    <n v="0"/>
    <n v="0"/>
    <n v="0"/>
    <n v="7.333333333333333"/>
    <e v="#N/A"/>
    <n v="7.333333333333333"/>
    <e v="#N/A"/>
    <n v="1.5275252316519452"/>
    <n v="0.20829889522526526"/>
    <n v="0.12026142323020855"/>
    <n v="0.88191710368819598"/>
    <s v="YES"/>
    <n v="6990"/>
    <n v="998"/>
    <n v="17.600000000000001"/>
    <x v="2"/>
    <n v="17.11866428902535"/>
    <n v="1.0281175974274601"/>
    <n v="0.12420785804816223"/>
    <n v="0.19600000000000001"/>
    <n v="1.5780000000000001"/>
    <m/>
    <x v="5"/>
  </r>
  <r>
    <x v="1"/>
    <n v="6989"/>
    <x v="0"/>
    <x v="4"/>
    <n v="11"/>
    <n v="0"/>
    <n v="0"/>
    <n v="1"/>
    <n v="1"/>
    <n v="0"/>
    <n v="11.333333333333334"/>
    <n v="11"/>
    <n v="11.333333333333334"/>
    <n v="-0.33333333333333393"/>
    <n v="0.57735026918962573"/>
    <n v="5.0942670810849328E-2"/>
    <n v="2.9411764705882353E-2"/>
    <n v="0.33333333333333337"/>
    <s v="YES"/>
    <n v="6989"/>
    <n v="1063"/>
    <n v="21.4"/>
    <x v="2"/>
    <n v="20.56893471577737"/>
    <n v="1.040403905000737"/>
    <n v="0.1182795698924731"/>
    <n v="0.28599999999999998"/>
    <n v="2.4180000000000001"/>
    <m/>
    <x v="2"/>
  </r>
  <r>
    <x v="1"/>
    <n v="6987"/>
    <x v="1"/>
    <x v="1"/>
    <n v="13"/>
    <n v="0"/>
    <n v="0"/>
    <n v="0"/>
    <n v="0"/>
    <n v="0"/>
    <n v="12"/>
    <e v="#N/A"/>
    <n v="12"/>
    <e v="#N/A"/>
    <n v="1"/>
    <n v="8.3333333333333329E-2"/>
    <n v="4.8112522432468816E-2"/>
    <n v="0.57735026918962573"/>
    <s v="YES"/>
    <n v="6987"/>
    <n v="1063"/>
    <n v="22.35"/>
    <x v="2"/>
    <n v="20.56893471577737"/>
    <n v="1.0865900596619846"/>
    <n v="0.14726368159203981"/>
    <n v="0.29599999999999999"/>
    <n v="2.0099999999999998"/>
    <m/>
    <x v="1"/>
  </r>
  <r>
    <x v="1"/>
    <n v="6985"/>
    <x v="5"/>
    <x v="6"/>
    <n v="15"/>
    <n v="0"/>
    <n v="0"/>
    <n v="1"/>
    <n v="1"/>
    <n v="0"/>
    <n v="14.333333333333334"/>
    <n v="15"/>
    <n v="14.333333333333334"/>
    <n v="0.66666666666666607"/>
    <n v="1.1547005383792517"/>
    <n v="8.0560502677622201E-2"/>
    <n v="4.651162790697675E-2"/>
    <n v="0.66666666666666674"/>
    <s v="YES"/>
    <n v="6985"/>
    <n v="1084"/>
    <n v="24.5"/>
    <x v="2"/>
    <n v="21.773849221286593"/>
    <n v="1.125202978628522"/>
    <n v="0.12644376899696047"/>
    <n v="0.41599999999999998"/>
    <n v="3.29"/>
    <m/>
    <x v="0"/>
  </r>
  <r>
    <x v="1"/>
    <n v="6984"/>
    <x v="3"/>
    <x v="12"/>
    <n v="10"/>
    <n v="0"/>
    <n v="1"/>
    <n v="0"/>
    <n v="1"/>
    <n v="0"/>
    <n v="9"/>
    <n v="10"/>
    <n v="9"/>
    <n v="1"/>
    <n v="1.7320508075688772"/>
    <n v="0.19245008972987523"/>
    <n v="0.1111111111111111"/>
    <n v="1"/>
    <s v="YES"/>
    <n v="6984"/>
    <n v="1022"/>
    <n v="20.149999999999999"/>
    <x v="2"/>
    <n v="18.344340659850896"/>
    <n v="1.0984314112799396"/>
    <n v="0.13311688311688313"/>
    <n v="0.32800000000000001"/>
    <n v="2.464"/>
    <m/>
    <x v="10"/>
  </r>
  <r>
    <x v="1"/>
    <n v="6983"/>
    <x v="13"/>
    <x v="8"/>
    <n v="6"/>
    <n v="1"/>
    <n v="0"/>
    <n v="0"/>
    <n v="1"/>
    <n v="0"/>
    <n v="4.666666666666667"/>
    <n v="4"/>
    <n v="4.666666666666667"/>
    <n v="-0.66666666666666696"/>
    <n v="1.1547005383792526"/>
    <n v="0.24743582965269698"/>
    <n v="0.14285714285714299"/>
    <n v="0.6666666666666673"/>
    <s v="YES"/>
    <n v="6983"/>
    <n v="873"/>
    <n v="14.3"/>
    <x v="2"/>
    <n v="11.597154665828578"/>
    <n v="1.2330610750700299"/>
    <n v="9.0038314176245207E-2"/>
    <n v="0.188"/>
    <n v="2.0880000000000001"/>
    <m/>
    <x v="16"/>
  </r>
  <r>
    <x v="1"/>
    <n v="6982"/>
    <x v="2"/>
    <x v="9"/>
    <n v="10"/>
    <n v="0"/>
    <n v="0"/>
    <n v="0"/>
    <n v="0"/>
    <n v="0"/>
    <n v="9"/>
    <e v="#N/A"/>
    <n v="9"/>
    <e v="#N/A"/>
    <n v="1"/>
    <n v="0.1111111111111111"/>
    <n v="6.4150029909958425E-2"/>
    <n v="0.57735026918962584"/>
    <s v="YES"/>
    <n v="6982"/>
    <n v="1073"/>
    <n v="21.85"/>
    <x v="2"/>
    <n v="21.137089723695969"/>
    <n v="1.033727929701922"/>
    <n v="0.14912944738834219"/>
    <n v="0.39400000000000002"/>
    <n v="2.6419999999999999"/>
    <m/>
    <x v="12"/>
  </r>
  <r>
    <x v="1"/>
    <n v="6981"/>
    <x v="0"/>
    <x v="4"/>
    <n v="13"/>
    <n v="0"/>
    <n v="0"/>
    <n v="0"/>
    <n v="0"/>
    <n v="0"/>
    <n v="12"/>
    <e v="#N/A"/>
    <n v="12"/>
    <e v="#N/A"/>
    <n v="1"/>
    <n v="8.3333333333333329E-2"/>
    <n v="4.8112522432468816E-2"/>
    <n v="0.57735026918962573"/>
    <s v="YES"/>
    <n v="6981"/>
    <n v="1234"/>
    <n v="32.200000000000003"/>
    <x v="2"/>
    <n v="31.748785355802504"/>
    <n v="1.0142120285592291"/>
    <n v="9.9349240780911063E-2"/>
    <n v="0.45800000000000002"/>
    <n v="4.6100000000000003"/>
    <m/>
    <x v="12"/>
  </r>
  <r>
    <x v="1"/>
    <n v="6977"/>
    <x v="5"/>
    <x v="7"/>
    <n v="14"/>
    <n v="0"/>
    <n v="0"/>
    <n v="1"/>
    <n v="1"/>
    <n v="0"/>
    <n v="13.666666666666666"/>
    <n v="14"/>
    <n v="13.666666666666666"/>
    <n v="0.33333333333333393"/>
    <n v="0.57735026918962573"/>
    <n v="4.2245141648021393E-2"/>
    <n v="2.4390243902439025E-2"/>
    <n v="0.33333333333333331"/>
    <s v="YES"/>
    <n v="6977"/>
    <n v="1311"/>
    <n v="38.549999999999997"/>
    <x v="2"/>
    <n v="37.863768206806867"/>
    <n v="1.0181237057401424"/>
    <n v="6.5225933202357575E-2"/>
    <n v="0.33200000000000002"/>
    <n v="5.09"/>
    <m/>
    <x v="9"/>
  </r>
  <r>
    <x v="1"/>
    <n v="6976"/>
    <x v="13"/>
    <x v="8"/>
    <n v="10"/>
    <n v="1"/>
    <n v="0"/>
    <n v="0"/>
    <n v="1"/>
    <n v="0"/>
    <n v="6"/>
    <n v="4"/>
    <n v="6"/>
    <n v="-2"/>
    <n v="3.4641016151377544"/>
    <n v="0.57735026918962573"/>
    <n v="0.33333333333333331"/>
    <n v="2"/>
    <s v="YES"/>
    <n v="6976"/>
    <n v="1065"/>
    <n v="24.1"/>
    <x v="2"/>
    <n v="20.681753549327354"/>
    <n v="1.1652783668715472"/>
    <n v="0.13323005422153369"/>
    <n v="0.34399999999999997"/>
    <n v="2.5819999999999999"/>
    <m/>
    <x v="10"/>
  </r>
  <r>
    <x v="1"/>
    <n v="6975"/>
    <x v="9"/>
    <x v="1"/>
    <n v="12"/>
    <n v="0"/>
    <n v="0"/>
    <n v="1"/>
    <n v="1"/>
    <n v="0"/>
    <n v="10.666666666666666"/>
    <n v="12"/>
    <n v="10.666666666666666"/>
    <n v="1.3333333333333339"/>
    <n v="2.3094010767585051"/>
    <n v="0.21650635094610987"/>
    <n v="0.12500000000000014"/>
    <n v="1.3333333333333348"/>
    <s v="YES"/>
    <n v="6975"/>
    <n v="1137"/>
    <n v="31.1"/>
    <x v="2"/>
    <n v="25.018597039781461"/>
    <n v="1.2430752991684006"/>
    <n v="8.663967611336032E-2"/>
    <n v="0.42799999999999999"/>
    <n v="4.9400000000000004"/>
    <m/>
    <x v="12"/>
  </r>
  <r>
    <x v="1"/>
    <n v="6974"/>
    <x v="2"/>
    <x v="9"/>
    <n v="9"/>
    <n v="0"/>
    <n v="1"/>
    <n v="0"/>
    <n v="1"/>
    <n v="0"/>
    <n v="8.6666666666666661"/>
    <n v="9"/>
    <n v="8.6666666666666661"/>
    <n v="0.33333333333333393"/>
    <n v="0.57735026918962573"/>
    <n v="6.6617338752649122E-2"/>
    <n v="3.8461538461538464E-2"/>
    <n v="0.33333333333333331"/>
    <s v="YES"/>
    <n v="6974"/>
    <n v="1099"/>
    <n v="22.05"/>
    <x v="2"/>
    <n v="22.662263503002936"/>
    <n v="0.97298312664479403"/>
    <n v="0.15602836879432624"/>
    <n v="0.26400000000000001"/>
    <n v="1.6919999999999999"/>
    <m/>
    <x v="4"/>
  </r>
  <r>
    <x v="1"/>
    <n v="6972"/>
    <x v="2"/>
    <x v="12"/>
    <n v="14"/>
    <n v="0"/>
    <n v="0"/>
    <n v="0"/>
    <n v="0"/>
    <n v="0"/>
    <n v="10"/>
    <e v="#N/A"/>
    <n v="10"/>
    <e v="#N/A"/>
    <n v="3.6055512754639891"/>
    <n v="0.3605551275463989"/>
    <n v="0.20816659994661327"/>
    <n v="2.0816659994661326"/>
    <s v="YES"/>
    <n v="6972"/>
    <n v="1165"/>
    <n v="27.2"/>
    <x v="2"/>
    <n v="26.853966499965448"/>
    <n v="1.0128857500449699"/>
    <n v="0.16566866267465072"/>
    <n v="0.498"/>
    <n v="3.0059999999999998"/>
    <m/>
    <x v="12"/>
  </r>
  <r>
    <x v="1"/>
    <n v="6969"/>
    <x v="10"/>
    <x v="9"/>
    <n v="4"/>
    <n v="0"/>
    <n v="0"/>
    <n v="0"/>
    <n v="0"/>
    <n v="0"/>
    <n v="6"/>
    <e v="#N/A"/>
    <n v="6"/>
    <e v="#N/A"/>
    <n v="2"/>
    <n v="0.33333333333333331"/>
    <n v="0.19245008972987526"/>
    <n v="1.1547005383792515"/>
    <s v="YES"/>
    <n v="6969"/>
    <n v="993"/>
    <n v="17.55"/>
    <x v="2"/>
    <n v="16.870280869554382"/>
    <n v="1.0402909196178411"/>
    <n v="7.1487946799667482E-2"/>
    <n v="0.17199999999999999"/>
    <n v="2.4060000000000001"/>
    <m/>
    <x v="10"/>
  </r>
  <r>
    <x v="1"/>
    <n v="6968"/>
    <x v="6"/>
    <x v="3"/>
    <n v="7"/>
    <n v="0"/>
    <n v="1"/>
    <n v="0"/>
    <n v="1"/>
    <n v="0"/>
    <n v="7.666666666666667"/>
    <n v="7"/>
    <n v="7.666666666666667"/>
    <n v="-0.66666666666666696"/>
    <n v="1.1547005383792495"/>
    <n v="0.15061311370164124"/>
    <n v="8.695652173913028E-2"/>
    <n v="0.66666666666666552"/>
    <s v="YES"/>
    <n v="6968"/>
    <n v="1052"/>
    <n v="20.5"/>
    <x v="2"/>
    <n v="19.955646534476159"/>
    <n v="1.0272781673389231"/>
    <n v="0.17282479141835519"/>
    <n v="0.28999999999999998"/>
    <n v="1.6779999999999999"/>
    <m/>
    <x v="10"/>
  </r>
  <r>
    <x v="1"/>
    <n v="6966"/>
    <x v="5"/>
    <x v="1"/>
    <n v="10"/>
    <n v="0"/>
    <n v="0"/>
    <n v="0"/>
    <n v="0"/>
    <n v="0"/>
    <n v="11.666666666666666"/>
    <e v="#N/A"/>
    <n v="11.666666666666666"/>
    <e v="#N/A"/>
    <n v="1.5275252316519499"/>
    <n v="0.1309307341415957"/>
    <n v="7.5592894601845609E-2"/>
    <n v="0.88191710368819876"/>
    <s v="YES"/>
    <n v="6966"/>
    <n v="1140"/>
    <m/>
    <x v="2"/>
    <n v="25.211176763292301"/>
    <m/>
    <n v="0.14390243902439023"/>
    <n v="0.47199999999999998"/>
    <n v="3.28"/>
    <m/>
    <x v="12"/>
  </r>
  <r>
    <x v="1"/>
    <n v="6965"/>
    <x v="6"/>
    <x v="12"/>
    <n v="7"/>
    <n v="1"/>
    <n v="1"/>
    <n v="1"/>
    <n v="3"/>
    <n v="1"/>
    <n v="7"/>
    <n v="7"/>
    <n v="7"/>
    <n v="0"/>
    <n v="0"/>
    <n v="0"/>
    <n v="0"/>
    <n v="0"/>
    <s v="YES"/>
    <n v="6965"/>
    <n v="1127"/>
    <n v="25.1"/>
    <x v="2"/>
    <n v="24.383643251379443"/>
    <n v="1.0293785773206812"/>
    <n v="0.27500000000000002"/>
    <n v="0.46200000000000002"/>
    <n v="1.68"/>
    <m/>
    <x v="10"/>
  </r>
  <r>
    <x v="1"/>
    <n v="6964"/>
    <x v="3"/>
    <x v="2"/>
    <n v="8"/>
    <n v="1"/>
    <n v="0"/>
    <n v="0"/>
    <n v="1"/>
    <n v="0"/>
    <n v="9.3333333333333339"/>
    <n v="10"/>
    <n v="9.3333333333333339"/>
    <n v="0.66666666666666607"/>
    <n v="1.1547005383792557"/>
    <n v="0.12371791482634882"/>
    <n v="7.1428571428571688E-2"/>
    <n v="0.66666666666666918"/>
    <s v="YES"/>
    <n v="6964"/>
    <n v="1063"/>
    <n v="22.85"/>
    <x v="2"/>
    <n v="20.56893471577737"/>
    <n v="1.1108985621152729"/>
    <n v="0.10122501611863315"/>
    <n v="0.314"/>
    <n v="3.1019999999999999"/>
    <m/>
    <x v="11"/>
  </r>
  <r>
    <x v="1"/>
    <n v="6963"/>
    <x v="2"/>
    <x v="4"/>
    <n v="10"/>
    <n v="0"/>
    <n v="0"/>
    <n v="0"/>
    <n v="0"/>
    <n v="0"/>
    <n v="10"/>
    <e v="#N/A"/>
    <n v="10"/>
    <e v="#N/A"/>
    <n v="1"/>
    <n v="0.1"/>
    <n v="5.7735026918962581E-2"/>
    <n v="0.57735026918962584"/>
    <s v="YES"/>
    <n v="6963"/>
    <n v="1136"/>
    <n v="22.15"/>
    <x v="2"/>
    <n v="24.954619042099878"/>
    <n v="0.88761122590698238"/>
    <n v="0.10477548111190306"/>
    <n v="0.29399999999999998"/>
    <n v="2.806"/>
    <m/>
    <x v="5"/>
  </r>
  <r>
    <x v="1"/>
    <n v="6962"/>
    <x v="5"/>
    <x v="4"/>
    <n v="11"/>
    <n v="0"/>
    <n v="0"/>
    <n v="1"/>
    <n v="1"/>
    <n v="0"/>
    <n v="11.666666666666666"/>
    <n v="11"/>
    <n v="11.666666666666666"/>
    <n v="-0.66666666666666607"/>
    <n v="1.1547005383792517"/>
    <n v="9.8974331861078721E-2"/>
    <n v="5.7142857142857155E-2"/>
    <n v="0.66666666666666674"/>
    <s v="YES"/>
    <n v="6962"/>
    <n v="1162"/>
    <n v="24.9"/>
    <x v="2"/>
    <n v="26.653229119191309"/>
    <n v="0.93422076134373822"/>
    <n v="0.13803019410496045"/>
    <n v="0.38400000000000001"/>
    <n v="2.782"/>
    <m/>
    <x v="5"/>
  </r>
  <r>
    <x v="1"/>
    <n v="6961"/>
    <x v="9"/>
    <x v="12"/>
    <n v="7"/>
    <n v="0"/>
    <n v="0"/>
    <n v="1"/>
    <n v="1"/>
    <n v="0"/>
    <n v="7.333333333333333"/>
    <n v="7"/>
    <n v="7.333333333333333"/>
    <n v="-0.33333333333333304"/>
    <n v="0.57735026918962584"/>
    <n v="7.8729582162221715E-2"/>
    <n v="4.545454545454547E-2"/>
    <n v="0.33333333333333343"/>
    <s v="YES"/>
    <n v="6961"/>
    <n v="1017"/>
    <n v="17.350000000000001"/>
    <x v="2"/>
    <n v="18.084394527950305"/>
    <n v="0.95939070413359639"/>
    <n v="0.11332633788037776"/>
    <n v="0.216"/>
    <n v="1.9059999999999999"/>
    <m/>
    <x v="10"/>
  </r>
  <r>
    <x v="1"/>
    <n v="6959"/>
    <x v="12"/>
    <x v="15"/>
    <n v="2"/>
    <n v="1"/>
    <n v="0"/>
    <n v="0"/>
    <n v="1"/>
    <n v="0"/>
    <n v="2.6666666666666665"/>
    <n v="3"/>
    <n v="2.6666666666666665"/>
    <n v="0.33333333333333348"/>
    <n v="0.57735026918962629"/>
    <n v="0.21650635094610987"/>
    <n v="0.12500000000000014"/>
    <n v="0.3333333333333337"/>
    <s v="YES"/>
    <n v="6959"/>
    <n v="605"/>
    <n v="3.2"/>
    <x v="2"/>
    <n v="3.9894051156828874"/>
    <n v="0.80212460434774357"/>
    <n v="0"/>
    <n v="0"/>
    <n v="3.5999999999999997E-2"/>
    <m/>
    <x v="13"/>
  </r>
  <r>
    <x v="1"/>
    <n v="6954"/>
    <x v="9"/>
    <x v="9"/>
    <n v="9"/>
    <n v="1"/>
    <n v="0"/>
    <n v="0"/>
    <n v="1"/>
    <n v="0"/>
    <n v="8.3333333333333339"/>
    <n v="8"/>
    <n v="8.3333333333333339"/>
    <n v="-0.33333333333333393"/>
    <n v="0.57735026918962573"/>
    <n v="6.9282032302755078E-2"/>
    <n v="3.9999999999999994E-2"/>
    <n v="0.33333333333333331"/>
    <s v="YES"/>
    <n v="6954"/>
    <n v="932"/>
    <n v="17.100000000000001"/>
    <x v="2"/>
    <n v="14.028146895809487"/>
    <n v="1.2189778255820904"/>
    <n v="7.1078431372549017E-2"/>
    <n v="0.17399999999999999"/>
    <n v="2.448"/>
    <m/>
    <x v="5"/>
  </r>
  <r>
    <x v="1"/>
    <n v="6953"/>
    <x v="10"/>
    <x v="12"/>
    <n v="6"/>
    <n v="0"/>
    <n v="1"/>
    <n v="0"/>
    <n v="1"/>
    <n v="0"/>
    <n v="6.333333333333333"/>
    <n v="6"/>
    <n v="6.333333333333333"/>
    <n v="-0.33333333333333304"/>
    <n v="0.57735026918962584"/>
    <n v="9.1160568819414617E-2"/>
    <n v="5.2631578947368439E-2"/>
    <n v="0.33333333333333343"/>
    <s v="YES"/>
    <n v="6953"/>
    <n v="983"/>
    <n v="14.7"/>
    <x v="2"/>
    <n v="16.380635135444948"/>
    <n v="0.89740110065644918"/>
    <n v="0.20363164721141375"/>
    <n v="0.314"/>
    <n v="1.542"/>
    <m/>
    <x v="11"/>
  </r>
  <r>
    <x v="1"/>
    <n v="6952"/>
    <x v="3"/>
    <x v="3"/>
    <n v="9"/>
    <n v="0"/>
    <n v="0"/>
    <n v="1"/>
    <n v="1"/>
    <n v="0"/>
    <n v="9.3333333333333339"/>
    <n v="9"/>
    <n v="9.3333333333333339"/>
    <n v="-0.33333333333333393"/>
    <n v="0.57735026918962573"/>
    <n v="6.1858957413174182E-2"/>
    <n v="3.5714285714285712E-2"/>
    <n v="0.33333333333333331"/>
    <s v="YES"/>
    <n v="6952"/>
    <n v="1008"/>
    <n v="17.75"/>
    <x v="2"/>
    <n v="17.622606686124747"/>
    <n v="1.0072289710679156"/>
    <n v="0.10076670317634173"/>
    <n v="0.184"/>
    <n v="1.8260000000000001"/>
    <m/>
    <x v="4"/>
  </r>
  <r>
    <x v="1"/>
    <n v="6951"/>
    <x v="11"/>
    <x v="15"/>
    <n v="3"/>
    <n v="0"/>
    <n v="0"/>
    <n v="1"/>
    <n v="1"/>
    <n v="0"/>
    <n v="3.6666666666666665"/>
    <n v="3"/>
    <n v="3.6666666666666665"/>
    <n v="-0.66666666666666652"/>
    <n v="1.154700538379251"/>
    <n v="0.31491832864888664"/>
    <n v="0.18181818181818174"/>
    <n v="0.66666666666666641"/>
    <s v="YES"/>
    <n v="6951"/>
    <n v="795"/>
    <n v="7.8"/>
    <x v="2"/>
    <n v="8.832188805554372"/>
    <n v="0.88313329478359304"/>
    <n v="0"/>
    <n v="0"/>
    <n v="0.49"/>
    <m/>
    <x v="14"/>
  </r>
  <r>
    <x v="1"/>
    <n v="6950"/>
    <x v="12"/>
    <x v="15"/>
    <n v="3"/>
    <n v="1"/>
    <n v="1"/>
    <n v="1"/>
    <n v="3"/>
    <n v="1"/>
    <n v="3"/>
    <n v="3"/>
    <n v="3"/>
    <n v="0"/>
    <n v="0"/>
    <n v="0"/>
    <n v="0"/>
    <n v="0"/>
    <s v="YES"/>
    <n v="6950"/>
    <n v="818"/>
    <n v="8.5"/>
    <x v="2"/>
    <n v="9.5964833400377163"/>
    <n v="0.88574113024684242"/>
    <n v="0.23200000000000001"/>
    <n v="0.11600000000000001"/>
    <n v="0.5"/>
    <m/>
    <x v="13"/>
  </r>
  <r>
    <x v="1"/>
    <n v="6948"/>
    <x v="13"/>
    <x v="8"/>
    <n v="4"/>
    <n v="1"/>
    <n v="1"/>
    <n v="1"/>
    <n v="3"/>
    <n v="1"/>
    <n v="4"/>
    <n v="4"/>
    <n v="4"/>
    <n v="0"/>
    <n v="0"/>
    <n v="0"/>
    <n v="0"/>
    <n v="0"/>
    <s v="YES"/>
    <n v="6948"/>
    <n v="855"/>
    <n v="10.7"/>
    <x v="2"/>
    <n v="10.9149410341278"/>
    <n v="0.98030763212959704"/>
    <n v="0.19344262295081965"/>
    <n v="0.11799999999999999"/>
    <n v="0.61"/>
    <m/>
    <x v="14"/>
  </r>
  <r>
    <x v="1"/>
    <n v="6947"/>
    <x v="1"/>
    <x v="1"/>
    <n v="12"/>
    <n v="0"/>
    <n v="0"/>
    <n v="1"/>
    <n v="1"/>
    <n v="0"/>
    <n v="11.666666666666666"/>
    <n v="12"/>
    <n v="11.666666666666666"/>
    <n v="0.33333333333333393"/>
    <n v="0.57735026918962573"/>
    <n v="4.9487165930539354E-2"/>
    <n v="2.8571428571428574E-2"/>
    <n v="0.33333333333333337"/>
    <s v="YES"/>
    <n v="6947"/>
    <n v="1055"/>
    <n v="22.5"/>
    <x v="2"/>
    <n v="20.121699436537227"/>
    <n v="1.1181958099992402"/>
    <n v="8.4012539184952981E-2"/>
    <n v="0.26800000000000002"/>
    <n v="3.19"/>
    <m/>
    <x v="1"/>
  </r>
  <r>
    <x v="1"/>
    <n v="6946"/>
    <x v="9"/>
    <x v="3"/>
    <n v="9"/>
    <n v="0"/>
    <n v="0"/>
    <n v="1"/>
    <n v="1"/>
    <n v="0"/>
    <n v="8.6666666666666661"/>
    <n v="9"/>
    <n v="8.6666666666666661"/>
    <n v="0.33333333333333393"/>
    <n v="0.57735026918962573"/>
    <n v="6.6617338752649122E-2"/>
    <n v="3.8461538461538464E-2"/>
    <n v="0.33333333333333331"/>
    <s v="YES"/>
    <n v="6946"/>
    <n v="953"/>
    <n v="16.2"/>
    <x v="2"/>
    <n v="14.967881659935816"/>
    <n v="1.0823174827311848"/>
    <n v="0.1848013816925734"/>
    <n v="0.214"/>
    <n v="1.1579999999999999"/>
    <m/>
    <x v="4"/>
  </r>
  <r>
    <x v="1"/>
    <n v="6942"/>
    <x v="9"/>
    <x v="1"/>
    <n v="9"/>
    <n v="0"/>
    <n v="0"/>
    <n v="0"/>
    <n v="0"/>
    <n v="0"/>
    <n v="9.6666666666666661"/>
    <e v="#N/A"/>
    <n v="9.6666666666666661"/>
    <e v="#N/A"/>
    <n v="2.0816659994661348"/>
    <n v="0.21534475856546223"/>
    <n v="0.12432935432634459"/>
    <n v="1.2018504251546642"/>
    <s v="YES"/>
    <n v="6942"/>
    <n v="1108"/>
    <n v="26.75"/>
    <x v="2"/>
    <n v="23.206556510717395"/>
    <n v="1.1526914812909081"/>
    <n v="5.6488549618320609E-2"/>
    <n v="0.222"/>
    <n v="3.93"/>
    <m/>
    <x v="2"/>
  </r>
  <r>
    <x v="1"/>
    <n v="6940"/>
    <x v="9"/>
    <x v="2"/>
    <n v="10"/>
    <n v="0"/>
    <n v="0"/>
    <n v="1"/>
    <n v="1"/>
    <n v="0"/>
    <n v="9.3333333333333339"/>
    <n v="10"/>
    <n v="9.3333333333333339"/>
    <n v="0.66666666666666607"/>
    <n v="1.1547005383792557"/>
    <n v="0.12371791482634882"/>
    <n v="7.1428571428571688E-2"/>
    <n v="0.66666666666666918"/>
    <s v="YES"/>
    <n v="6940"/>
    <n v="1025"/>
    <n v="17.55"/>
    <x v="2"/>
    <n v="18.501479050766278"/>
    <n v="0.94857281149493455"/>
    <n v="9.7035040431266845E-2"/>
    <n v="0.216"/>
    <n v="2.226"/>
    <m/>
    <x v="5"/>
  </r>
  <r>
    <x v="1"/>
    <n v="6939"/>
    <x v="9"/>
    <x v="9"/>
    <n v="8"/>
    <n v="1"/>
    <n v="1"/>
    <n v="1"/>
    <n v="3"/>
    <n v="1"/>
    <n v="8"/>
    <n v="8"/>
    <n v="8"/>
    <n v="0"/>
    <n v="0"/>
    <n v="0"/>
    <n v="0"/>
    <n v="0"/>
    <s v="YES"/>
    <n v="6939"/>
    <n v="996"/>
    <n v="18.649999999999999"/>
    <x v="2"/>
    <n v="17.019024944107365"/>
    <n v="1.095832461686199"/>
    <n v="0.13032367972742762"/>
    <n v="0.30599999999999999"/>
    <n v="2.3479999999999999"/>
    <m/>
    <x v="5"/>
  </r>
  <r>
    <x v="1"/>
    <n v="6938"/>
    <x v="2"/>
    <x v="1"/>
    <n v="10"/>
    <n v="0"/>
    <n v="0"/>
    <n v="0"/>
    <n v="0"/>
    <n v="0"/>
    <n v="10.333333333333334"/>
    <e v="#N/A"/>
    <n v="10.333333333333334"/>
    <e v="#N/A"/>
    <n v="1.5275252316519499"/>
    <n v="0.14782502241793063"/>
    <n v="8.5346816485954727E-2"/>
    <n v="0.88191710368819887"/>
    <s v="YES"/>
    <n v="6938"/>
    <n v="1108"/>
    <n v="22.25"/>
    <x v="2"/>
    <n v="23.206556510717395"/>
    <n v="0.95878076481206376"/>
    <n v="0.17139852786540485"/>
    <n v="0.32600000000000001"/>
    <n v="1.9019999999999999"/>
    <m/>
    <x v="3"/>
  </r>
  <r>
    <x v="1"/>
    <n v="6937"/>
    <x v="9"/>
    <x v="4"/>
    <n v="10"/>
    <n v="0"/>
    <n v="0"/>
    <n v="0"/>
    <n v="0"/>
    <n v="0"/>
    <n v="9.6666666666666661"/>
    <e v="#N/A"/>
    <n v="9.6666666666666661"/>
    <e v="#N/A"/>
    <n v="1.5275252316519499"/>
    <n v="0.15801985155020171"/>
    <n v="9.1232803829813663E-2"/>
    <n v="0.88191710368819864"/>
    <s v="YES"/>
    <n v="6937"/>
    <n v="1115"/>
    <n v="24.4"/>
    <x v="2"/>
    <n v="23.635775925905566"/>
    <n v="1.0323333609393723"/>
    <n v="0.23140495867768596"/>
    <n v="0.44800000000000001"/>
    <n v="1.9359999999999999"/>
    <m/>
    <x v="3"/>
  </r>
  <r>
    <x v="1"/>
    <n v="6936"/>
    <x v="9"/>
    <x v="9"/>
    <n v="9"/>
    <n v="1"/>
    <n v="0"/>
    <n v="0"/>
    <n v="1"/>
    <n v="0"/>
    <n v="8.3333333333333339"/>
    <n v="8"/>
    <n v="8.3333333333333339"/>
    <n v="-0.33333333333333393"/>
    <n v="0.57735026918962573"/>
    <n v="6.9282032302755078E-2"/>
    <n v="3.9999999999999994E-2"/>
    <n v="0.33333333333333331"/>
    <s v="YES"/>
    <n v="6936"/>
    <n v="981"/>
    <n v="16.350000000000001"/>
    <x v="2"/>
    <n v="16.283839437247529"/>
    <n v="1.0040629584323422"/>
    <n v="0.13069544364508393"/>
    <n v="0.218"/>
    <n v="1.6679999999999999"/>
    <m/>
    <x v="5"/>
  </r>
  <r>
    <x v="1"/>
    <n v="6935"/>
    <x v="9"/>
    <x v="2"/>
    <n v="8"/>
    <n v="0"/>
    <n v="1"/>
    <n v="0"/>
    <n v="1"/>
    <n v="0"/>
    <n v="8.6666666666666661"/>
    <n v="8"/>
    <n v="8.6666666666666661"/>
    <n v="-0.66666666666666607"/>
    <n v="1.1547005383792495"/>
    <n v="0.13323467750529802"/>
    <n v="7.6923076923076789E-2"/>
    <n v="0.66666666666666541"/>
    <s v="YES"/>
    <n v="6935"/>
    <n v="992"/>
    <n v="15.8"/>
    <x v="2"/>
    <n v="16.820889814265115"/>
    <n v="0.9393082158234376"/>
    <n v="0.14218749999999999"/>
    <n v="0.182"/>
    <n v="1.28"/>
    <m/>
    <x v="4"/>
  </r>
  <r>
    <x v="1"/>
    <n v="6934"/>
    <x v="12"/>
    <x v="8"/>
    <n v="5"/>
    <n v="0"/>
    <n v="0"/>
    <n v="0"/>
    <n v="0"/>
    <n v="0"/>
    <n v="4"/>
    <e v="#N/A"/>
    <n v="4"/>
    <e v="#N/A"/>
    <n v="1"/>
    <n v="0.25"/>
    <n v="0.14433756729740646"/>
    <n v="0.57735026918962584"/>
    <s v="YES"/>
    <n v="6934"/>
    <n v="824"/>
    <n v="9.1999999999999993"/>
    <x v="2"/>
    <n v="9.8027558481460755"/>
    <n v="0.93851159230288583"/>
    <n v="0.11655011655011656"/>
    <n v="0.1"/>
    <n v="0.85799999999999998"/>
    <m/>
    <x v="14"/>
  </r>
  <r>
    <x v="1"/>
    <n v="6931"/>
    <x v="11"/>
    <x v="12"/>
    <n v="9"/>
    <n v="0"/>
    <n v="0"/>
    <n v="0"/>
    <n v="0"/>
    <n v="0"/>
    <n v="7"/>
    <e v="#N/A"/>
    <n v="7"/>
    <e v="#N/A"/>
    <n v="2"/>
    <n v="0.2857142857142857"/>
    <n v="0.1649572197684645"/>
    <n v="1.1547005383792515"/>
    <s v="YES"/>
    <n v="6931"/>
    <n v="1070"/>
    <n v="25.04"/>
    <x v="2"/>
    <n v="20.9655757356681"/>
    <n v="1.1943387730297435"/>
    <n v="6.5541211519364456E-2"/>
    <n v="0.26400000000000001"/>
    <n v="4.0279999999999996"/>
    <m/>
    <x v="12"/>
  </r>
  <r>
    <x v="1"/>
    <n v="6930"/>
    <x v="2"/>
    <x v="3"/>
    <n v="10"/>
    <n v="1"/>
    <n v="0"/>
    <n v="0"/>
    <n v="1"/>
    <n v="0"/>
    <n v="9.3333333333333339"/>
    <n v="9"/>
    <n v="9.3333333333333339"/>
    <n v="-0.33333333333333393"/>
    <n v="0.57735026918962573"/>
    <n v="6.1858957413174182E-2"/>
    <n v="3.5714285714285712E-2"/>
    <n v="0.33333333333333331"/>
    <s v="YES"/>
    <n v="6930"/>
    <n v="991"/>
    <n v="19.64"/>
    <x v="2"/>
    <n v="16.771593765181816"/>
    <n v="1.1710276479968802"/>
    <n v="0.17552533992583433"/>
    <n v="0.28399999999999997"/>
    <n v="1.6180000000000001"/>
    <m/>
    <x v="4"/>
  </r>
  <r>
    <x v="1"/>
    <n v="6929"/>
    <x v="6"/>
    <x v="9"/>
    <n v="8"/>
    <n v="0"/>
    <n v="0"/>
    <n v="1"/>
    <n v="1"/>
    <n v="0"/>
    <n v="7.666666666666667"/>
    <n v="8"/>
    <n v="7.666666666666667"/>
    <n v="0.33333333333333304"/>
    <n v="0.57735026918962584"/>
    <n v="7.5306556850820758E-2"/>
    <n v="4.3478260869565223E-2"/>
    <n v="0.33333333333333337"/>
    <s v="YES"/>
    <n v="6929"/>
    <n v="1001"/>
    <n v="19.32"/>
    <x v="2"/>
    <n v="17.268839991495529"/>
    <n v="1.1187781002959445"/>
    <n v="0.10879419764279238"/>
    <n v="0.24"/>
    <n v="2.206"/>
    <m/>
    <x v="5"/>
  </r>
  <r>
    <x v="1"/>
    <n v="6928"/>
    <x v="9"/>
    <x v="2"/>
    <n v="10"/>
    <n v="0"/>
    <n v="0"/>
    <n v="1"/>
    <n v="1"/>
    <n v="0"/>
    <n v="9.3333333333333339"/>
    <n v="10"/>
    <n v="9.3333333333333339"/>
    <n v="0.66666666666666607"/>
    <n v="1.1547005383792557"/>
    <n v="0.12371791482634882"/>
    <n v="7.1428571428571688E-2"/>
    <n v="0.66666666666666918"/>
    <s v="YES"/>
    <n v="6928"/>
    <n v="1070"/>
    <n v="22.36"/>
    <x v="2"/>
    <n v="20.9655757356681"/>
    <n v="1.0665101823061127"/>
    <n v="0.1047244094488189"/>
    <n v="0.26600000000000001"/>
    <n v="2.54"/>
    <m/>
    <x v="4"/>
  </r>
  <r>
    <x v="1"/>
    <n v="6927"/>
    <x v="3"/>
    <x v="2"/>
    <n v="11"/>
    <n v="1"/>
    <n v="0"/>
    <n v="0"/>
    <n v="1"/>
    <n v="0"/>
    <n v="10.333333333333334"/>
    <n v="10"/>
    <n v="10.333333333333334"/>
    <n v="-0.33333333333333393"/>
    <n v="0.57735026918962573"/>
    <n v="5.5872606695770231E-2"/>
    <n v="3.2258064516129031E-2"/>
    <n v="0.33333333333333337"/>
    <s v="YES"/>
    <n v="6927"/>
    <n v="1083"/>
    <n v="20.68"/>
    <x v="2"/>
    <n v="21.71544876441062"/>
    <n v="0.95231741348548071"/>
    <n v="0.13830954994511527"/>
    <n v="0.252"/>
    <n v="1.8220000000000001"/>
    <m/>
    <x v="3"/>
  </r>
  <r>
    <x v="1"/>
    <n v="6920"/>
    <x v="3"/>
    <x v="4"/>
    <n v="13"/>
    <n v="0"/>
    <n v="0"/>
    <n v="0"/>
    <n v="0"/>
    <n v="0"/>
    <n v="11.333333333333334"/>
    <e v="#N/A"/>
    <n v="11.333333333333334"/>
    <e v="#N/A"/>
    <n v="1.5275252316519499"/>
    <n v="0.13478163808693674"/>
    <n v="7.7816215031311656E-2"/>
    <n v="0.88191710368819876"/>
    <s v="YES"/>
    <n v="6920"/>
    <n v="1130"/>
    <n v="25.25"/>
    <x v="2"/>
    <n v="24.573005085791568"/>
    <n v="1.0275503509580877"/>
    <n v="5.4263565891472874E-2"/>
    <n v="0.14000000000000001"/>
    <n v="2.58"/>
    <m/>
    <x v="5"/>
  </r>
  <r>
    <x v="1"/>
    <n v="6918"/>
    <x v="1"/>
    <x v="4"/>
    <n v="11"/>
    <n v="1"/>
    <n v="1"/>
    <n v="1"/>
    <n v="3"/>
    <n v="1"/>
    <n v="11"/>
    <n v="11"/>
    <n v="11"/>
    <n v="0"/>
    <n v="0"/>
    <n v="0"/>
    <n v="0"/>
    <n v="0"/>
    <s v="YES"/>
    <n v="6918"/>
    <n v="1047"/>
    <n v="18.45"/>
    <x v="2"/>
    <n v="19.680894970549108"/>
    <n v="0.93745736805206037"/>
    <n v="0.12612612612612611"/>
    <n v="0.28000000000000003"/>
    <n v="2.2200000000000002"/>
    <m/>
    <x v="2"/>
  </r>
  <r>
    <x v="1"/>
    <n v="6916"/>
    <x v="10"/>
    <x v="9"/>
    <n v="13"/>
    <n v="0"/>
    <n v="0"/>
    <n v="0"/>
    <n v="0"/>
    <n v="0"/>
    <n v="9"/>
    <e v="#N/A"/>
    <n v="9"/>
    <e v="#N/A"/>
    <n v="3.6055512754639891"/>
    <n v="0.40061680838488767"/>
    <n v="0.23129622216290363"/>
    <n v="2.0816659994661326"/>
    <s v="YES"/>
    <n v="6916"/>
    <n v="1111"/>
    <n v="21.5"/>
    <x v="2"/>
    <n v="23.389875573901261"/>
    <n v="0.91920112751647087"/>
    <n v="0.18548387096774194"/>
    <n v="0.23"/>
    <n v="1.24"/>
    <m/>
    <x v="3"/>
  </r>
  <r>
    <x v="1"/>
    <n v="7121"/>
    <x v="15"/>
    <x v="16"/>
    <n v="3"/>
    <n v="1"/>
    <n v="0"/>
    <n v="0"/>
    <n v="1"/>
    <n v="0"/>
    <n v="2.3333333333333335"/>
    <n v="2"/>
    <n v="2.3333333333333335"/>
    <n v="-0.33333333333333348"/>
    <n v="0.57735026918962629"/>
    <n v="0.24743582965269698"/>
    <n v="0.14285714285714299"/>
    <n v="0.33333333333333365"/>
    <s v="YES"/>
    <n v="7121"/>
    <n v="590"/>
    <n v="3.6"/>
    <x v="0"/>
    <n v="3.4711583011721747"/>
    <n v="1.0371177824947704"/>
    <m/>
    <m/>
    <n v="9.6000000000000002E-2"/>
    <s v="IMMATURE  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E34" firstHeaderRow="1" firstDataRow="2" firstDataCol="1"/>
  <pivotFields count="30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164" showAll="0"/>
    <pivotField numFmtId="164" showAll="0"/>
    <pivotField showAll="0"/>
    <pivotField showAll="0"/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0">
        <item x="17"/>
        <item x="13"/>
        <item x="14"/>
        <item x="16"/>
        <item x="11"/>
        <item x="10"/>
        <item x="5"/>
        <item x="4"/>
        <item x="3"/>
        <item x="2"/>
        <item x="1"/>
        <item x="0"/>
        <item x="9"/>
        <item x="15"/>
        <item x="18"/>
        <item x="7"/>
        <item x="8"/>
        <item h="1" x="6"/>
        <item h="1" x="12"/>
        <item t="default"/>
      </items>
    </pivotField>
  </pivotFields>
  <rowFields count="2">
    <field x="0"/>
    <field x="29"/>
  </rowFields>
  <rowItems count="29">
    <i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5"/>
    </i>
    <i r="1">
      <x v="1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grand">
      <x/>
    </i>
  </rowItems>
  <colFields count="1">
    <field x="22"/>
  </colFields>
  <colItems count="4">
    <i>
      <x/>
    </i>
    <i>
      <x v="1"/>
    </i>
    <i>
      <x v="2"/>
    </i>
    <i t="grand">
      <x/>
    </i>
  </colItems>
  <dataFields count="1">
    <dataField name="Average of EFL (mm)" fld="20" subtotal="average" baseField="29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C17" firstHeaderRow="0" firstDataRow="1" firstDataCol="1" rowPageCount="2" colPageCount="1"/>
  <pivotFields count="30">
    <pivotField axis="axisPage" showAll="0">
      <items count="3">
        <item x="0"/>
        <item x="1"/>
        <item t="default"/>
      </items>
    </pivotField>
    <pivotField showAll="0"/>
    <pivotField showAll="0">
      <items count="18">
        <item x="15"/>
        <item x="12"/>
        <item x="13"/>
        <item x="11"/>
        <item x="10"/>
        <item x="6"/>
        <item x="9"/>
        <item x="2"/>
        <item x="3"/>
        <item x="1"/>
        <item x="0"/>
        <item x="5"/>
        <item x="4"/>
        <item x="16"/>
        <item x="14"/>
        <item x="7"/>
        <item x="8"/>
        <item t="default"/>
      </items>
    </pivotField>
    <pivotField axis="axisRow" showAll="0">
      <items count="18">
        <item x="16"/>
        <item x="15"/>
        <item x="8"/>
        <item x="14"/>
        <item x="13"/>
        <item x="12"/>
        <item x="9"/>
        <item x="3"/>
        <item x="2"/>
        <item x="4"/>
        <item x="1"/>
        <item x="0"/>
        <item x="7"/>
        <item x="6"/>
        <item x="5"/>
        <item x="11"/>
        <item x="1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164" showAll="0"/>
    <pivotField numFmtId="164"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3">
    <i>
      <x v="2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0" hier="-1"/>
    <pageField fld="22" item="0" hier="-1"/>
  </pageFields>
  <dataFields count="2">
    <dataField name="Count of AN" fld="4" subtotal="count" baseField="3" baseItem="1"/>
    <dataField name="StdDev of AN" fld="4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4"/>
  <sheetViews>
    <sheetView tabSelected="1" workbookViewId="0">
      <selection activeCell="B23" sqref="B23"/>
    </sheetView>
  </sheetViews>
  <sheetFormatPr defaultRowHeight="15" x14ac:dyDescent="0.25"/>
  <cols>
    <col min="1" max="1" width="19.42578125" customWidth="1"/>
    <col min="2" max="2" width="16.28515625" customWidth="1"/>
    <col min="3" max="3" width="12" customWidth="1"/>
    <col min="4" max="4" width="4" customWidth="1"/>
    <col min="5" max="5" width="12" customWidth="1"/>
    <col min="7" max="7" width="27" bestFit="1" customWidth="1"/>
    <col min="8" max="8" width="19.42578125" bestFit="1" customWidth="1"/>
    <col min="9" max="9" width="18.42578125" bestFit="1" customWidth="1"/>
  </cols>
  <sheetData>
    <row r="4" spans="1:5" x14ac:dyDescent="0.25">
      <c r="A4" s="23" t="s">
        <v>123</v>
      </c>
      <c r="B4" s="23" t="s">
        <v>124</v>
      </c>
    </row>
    <row r="5" spans="1:5" x14ac:dyDescent="0.25">
      <c r="A5" s="23" t="s">
        <v>107</v>
      </c>
      <c r="B5" s="15" t="s">
        <v>30</v>
      </c>
      <c r="C5" s="15" t="s">
        <v>55</v>
      </c>
      <c r="D5" s="15" t="s">
        <v>104</v>
      </c>
      <c r="E5" s="15" t="s">
        <v>108</v>
      </c>
    </row>
    <row r="6" spans="1:5" x14ac:dyDescent="0.25">
      <c r="A6" s="24" t="s">
        <v>69</v>
      </c>
      <c r="B6" s="25">
        <v>1039.3776223776224</v>
      </c>
      <c r="C6" s="25">
        <v>938.3012820512821</v>
      </c>
      <c r="D6" s="25"/>
      <c r="E6" s="25">
        <v>986.64214046822747</v>
      </c>
    </row>
    <row r="7" spans="1:5" x14ac:dyDescent="0.25">
      <c r="A7" s="26">
        <v>6</v>
      </c>
      <c r="B7" s="25"/>
      <c r="C7" s="25">
        <v>800</v>
      </c>
      <c r="D7" s="25"/>
      <c r="E7" s="25">
        <v>800</v>
      </c>
    </row>
    <row r="8" spans="1:5" x14ac:dyDescent="0.25">
      <c r="A8" s="26">
        <v>7</v>
      </c>
      <c r="B8" s="25"/>
      <c r="C8" s="25">
        <v>872.4</v>
      </c>
      <c r="D8" s="25"/>
      <c r="E8" s="25">
        <v>872.4</v>
      </c>
    </row>
    <row r="9" spans="1:5" x14ac:dyDescent="0.25">
      <c r="A9" s="26">
        <v>8</v>
      </c>
      <c r="B9" s="25">
        <v>998.5</v>
      </c>
      <c r="C9" s="25">
        <v>931.375</v>
      </c>
      <c r="D9" s="25"/>
      <c r="E9" s="25">
        <v>944.8</v>
      </c>
    </row>
    <row r="10" spans="1:5" x14ac:dyDescent="0.25">
      <c r="A10" s="26">
        <v>9</v>
      </c>
      <c r="B10" s="25">
        <v>1003.75</v>
      </c>
      <c r="C10" s="25">
        <v>912.52631578947364</v>
      </c>
      <c r="D10" s="25"/>
      <c r="E10" s="25">
        <v>928.39130434782612</v>
      </c>
    </row>
    <row r="11" spans="1:5" x14ac:dyDescent="0.25">
      <c r="A11" s="26">
        <v>10</v>
      </c>
      <c r="B11" s="25">
        <v>1020.8888888888889</v>
      </c>
      <c r="C11" s="25">
        <v>940.09090909090912</v>
      </c>
      <c r="D11" s="25"/>
      <c r="E11" s="25">
        <v>957.40476190476193</v>
      </c>
    </row>
    <row r="12" spans="1:5" x14ac:dyDescent="0.25">
      <c r="A12" s="26">
        <v>11</v>
      </c>
      <c r="B12" s="25">
        <v>1034.4146341463415</v>
      </c>
      <c r="C12" s="25">
        <v>949.25</v>
      </c>
      <c r="D12" s="25"/>
      <c r="E12" s="25">
        <v>992.35802469135797</v>
      </c>
    </row>
    <row r="13" spans="1:5" x14ac:dyDescent="0.25">
      <c r="A13" s="26">
        <v>12</v>
      </c>
      <c r="B13" s="25">
        <v>1042.3684210526317</v>
      </c>
      <c r="C13" s="25">
        <v>960.28947368421052</v>
      </c>
      <c r="D13" s="25"/>
      <c r="E13" s="25">
        <v>1015.0087719298245</v>
      </c>
    </row>
    <row r="14" spans="1:5" x14ac:dyDescent="0.25">
      <c r="A14" s="26">
        <v>13</v>
      </c>
      <c r="B14" s="25">
        <v>1033.625</v>
      </c>
      <c r="C14" s="25">
        <v>944</v>
      </c>
      <c r="D14" s="25"/>
      <c r="E14" s="25">
        <v>999.15384615384619</v>
      </c>
    </row>
    <row r="15" spans="1:5" x14ac:dyDescent="0.25">
      <c r="A15" s="26">
        <v>14</v>
      </c>
      <c r="B15" s="25">
        <v>1171</v>
      </c>
      <c r="C15" s="25">
        <v>1058</v>
      </c>
      <c r="D15" s="25"/>
      <c r="E15" s="25">
        <v>1114.5</v>
      </c>
    </row>
    <row r="16" spans="1:5" x14ac:dyDescent="0.25">
      <c r="A16" s="26">
        <v>17</v>
      </c>
      <c r="B16" s="25">
        <v>1160</v>
      </c>
      <c r="C16" s="25"/>
      <c r="D16" s="25"/>
      <c r="E16" s="25">
        <v>1160</v>
      </c>
    </row>
    <row r="17" spans="1:5" x14ac:dyDescent="0.25">
      <c r="A17" s="26">
        <v>18</v>
      </c>
      <c r="B17" s="25">
        <v>1200</v>
      </c>
      <c r="C17" s="25"/>
      <c r="D17" s="25"/>
      <c r="E17" s="25">
        <v>1200</v>
      </c>
    </row>
    <row r="18" spans="1:5" x14ac:dyDescent="0.25">
      <c r="A18" s="24" t="s">
        <v>70</v>
      </c>
      <c r="B18" s="25">
        <v>1083.1547619047619</v>
      </c>
      <c r="C18" s="25">
        <v>1021.6213017751479</v>
      </c>
      <c r="D18" s="25">
        <v>590</v>
      </c>
      <c r="E18" s="25">
        <v>1040.2716535433071</v>
      </c>
    </row>
    <row r="19" spans="1:5" x14ac:dyDescent="0.25">
      <c r="A19" s="26">
        <v>2</v>
      </c>
      <c r="B19" s="25"/>
      <c r="C19" s="25">
        <v>617</v>
      </c>
      <c r="D19" s="25">
        <v>590</v>
      </c>
      <c r="E19" s="25">
        <v>608</v>
      </c>
    </row>
    <row r="20" spans="1:5" x14ac:dyDescent="0.25">
      <c r="A20" s="26">
        <v>3</v>
      </c>
      <c r="B20" s="25">
        <v>625.14285714285711</v>
      </c>
      <c r="C20" s="25">
        <v>692.2</v>
      </c>
      <c r="D20" s="25"/>
      <c r="E20" s="25">
        <v>653.08333333333337</v>
      </c>
    </row>
    <row r="21" spans="1:5" x14ac:dyDescent="0.25">
      <c r="A21" s="26">
        <v>4</v>
      </c>
      <c r="B21" s="25">
        <v>850.375</v>
      </c>
      <c r="C21" s="25">
        <v>845.83333333333337</v>
      </c>
      <c r="D21" s="25"/>
      <c r="E21" s="25">
        <v>847.65</v>
      </c>
    </row>
    <row r="22" spans="1:5" x14ac:dyDescent="0.25">
      <c r="A22" s="26">
        <v>5</v>
      </c>
      <c r="B22" s="25"/>
      <c r="C22" s="25">
        <v>932.16666666666663</v>
      </c>
      <c r="D22" s="25"/>
      <c r="E22" s="25">
        <v>932.16666666666663</v>
      </c>
    </row>
    <row r="23" spans="1:5" x14ac:dyDescent="0.25">
      <c r="A23" s="26">
        <v>6</v>
      </c>
      <c r="B23" s="25">
        <v>924</v>
      </c>
      <c r="C23" s="25">
        <v>1000.9166666666666</v>
      </c>
      <c r="D23" s="25"/>
      <c r="E23" s="25">
        <v>981.6875</v>
      </c>
    </row>
    <row r="24" spans="1:5" x14ac:dyDescent="0.25">
      <c r="A24" s="26">
        <v>7</v>
      </c>
      <c r="B24" s="25">
        <v>1164.5999999999999</v>
      </c>
      <c r="C24" s="25">
        <v>1012.3809523809524</v>
      </c>
      <c r="D24" s="25"/>
      <c r="E24" s="25">
        <v>1041.6538461538462</v>
      </c>
    </row>
    <row r="25" spans="1:5" x14ac:dyDescent="0.25">
      <c r="A25" s="26">
        <v>8</v>
      </c>
      <c r="B25" s="25">
        <v>1157.3636363636363</v>
      </c>
      <c r="C25" s="25">
        <v>1044.2727272727273</v>
      </c>
      <c r="D25" s="25"/>
      <c r="E25" s="25">
        <v>1072.5454545454545</v>
      </c>
    </row>
    <row r="26" spans="1:5" x14ac:dyDescent="0.25">
      <c r="A26" s="26">
        <v>9</v>
      </c>
      <c r="B26" s="25">
        <v>1124.8571428571429</v>
      </c>
      <c r="C26" s="25">
        <v>1043.1600000000001</v>
      </c>
      <c r="D26" s="25"/>
      <c r="E26" s="25">
        <v>1061.03125</v>
      </c>
    </row>
    <row r="27" spans="1:5" x14ac:dyDescent="0.25">
      <c r="A27" s="26">
        <v>10</v>
      </c>
      <c r="B27" s="25">
        <v>1189.5833333333333</v>
      </c>
      <c r="C27" s="25">
        <v>1128.8235294117646</v>
      </c>
      <c r="D27" s="25"/>
      <c r="E27" s="25">
        <v>1164.3902439024391</v>
      </c>
    </row>
    <row r="28" spans="1:5" x14ac:dyDescent="0.25">
      <c r="A28" s="26">
        <v>11</v>
      </c>
      <c r="B28" s="25">
        <v>1165</v>
      </c>
      <c r="C28" s="25">
        <v>1101.8181818181818</v>
      </c>
      <c r="D28" s="25"/>
      <c r="E28" s="25">
        <v>1124.1176470588234</v>
      </c>
    </row>
    <row r="29" spans="1:5" x14ac:dyDescent="0.25">
      <c r="A29" s="26">
        <v>12</v>
      </c>
      <c r="B29" s="25">
        <v>1202</v>
      </c>
      <c r="C29" s="25">
        <v>1129.2857142857142</v>
      </c>
      <c r="D29" s="25"/>
      <c r="E29" s="25">
        <v>1159.5833333333333</v>
      </c>
    </row>
    <row r="30" spans="1:5" x14ac:dyDescent="0.25">
      <c r="A30" s="26">
        <v>13</v>
      </c>
      <c r="B30" s="25">
        <v>1168.4000000000001</v>
      </c>
      <c r="C30" s="25">
        <v>1106.25</v>
      </c>
      <c r="D30" s="25"/>
      <c r="E30" s="25">
        <v>1130.1538461538462</v>
      </c>
    </row>
    <row r="31" spans="1:5" x14ac:dyDescent="0.25">
      <c r="A31" s="26">
        <v>14</v>
      </c>
      <c r="B31" s="25">
        <v>1143</v>
      </c>
      <c r="C31" s="25">
        <v>1236</v>
      </c>
      <c r="D31" s="25"/>
      <c r="E31" s="25">
        <v>1205</v>
      </c>
    </row>
    <row r="32" spans="1:5" x14ac:dyDescent="0.25">
      <c r="A32" s="26">
        <v>15</v>
      </c>
      <c r="B32" s="25">
        <v>1147</v>
      </c>
      <c r="C32" s="25">
        <v>1156</v>
      </c>
      <c r="D32" s="25"/>
      <c r="E32" s="25">
        <v>1151.5</v>
      </c>
    </row>
    <row r="33" spans="1:5" x14ac:dyDescent="0.25">
      <c r="A33" s="26">
        <v>16</v>
      </c>
      <c r="B33" s="25"/>
      <c r="C33" s="25">
        <v>1119</v>
      </c>
      <c r="D33" s="25"/>
      <c r="E33" s="25">
        <v>1119</v>
      </c>
    </row>
    <row r="34" spans="1:5" x14ac:dyDescent="0.25">
      <c r="A34" s="24" t="s">
        <v>108</v>
      </c>
      <c r="B34" s="25">
        <v>1055.5770925110132</v>
      </c>
      <c r="C34" s="25">
        <v>981.62769230769231</v>
      </c>
      <c r="D34" s="25">
        <v>590</v>
      </c>
      <c r="E34" s="25">
        <v>1011.2748643761302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" sqref="B1"/>
    </sheetView>
  </sheetViews>
  <sheetFormatPr defaultRowHeight="15" x14ac:dyDescent="0.25"/>
  <cols>
    <col min="1" max="1" width="13.140625" customWidth="1"/>
    <col min="2" max="2" width="11.7109375" customWidth="1"/>
    <col min="3" max="4" width="12.7109375" customWidth="1"/>
    <col min="5" max="5" width="12.7109375" bestFit="1" customWidth="1"/>
  </cols>
  <sheetData>
    <row r="1" spans="1:3" x14ac:dyDescent="0.25">
      <c r="A1" s="23" t="s">
        <v>68</v>
      </c>
      <c r="B1" s="15" t="s">
        <v>69</v>
      </c>
    </row>
    <row r="2" spans="1:3" x14ac:dyDescent="0.25">
      <c r="A2" s="23" t="s">
        <v>20</v>
      </c>
      <c r="B2" s="15" t="s">
        <v>30</v>
      </c>
    </row>
    <row r="4" spans="1:3" x14ac:dyDescent="0.25">
      <c r="A4" s="23" t="s">
        <v>107</v>
      </c>
      <c r="B4" s="15" t="s">
        <v>111</v>
      </c>
      <c r="C4" s="15" t="s">
        <v>110</v>
      </c>
    </row>
    <row r="5" spans="1:3" x14ac:dyDescent="0.25">
      <c r="A5" s="24">
        <v>4</v>
      </c>
      <c r="B5" s="25">
        <v>1</v>
      </c>
      <c r="C5" s="25" t="e">
        <v>#DIV/0!</v>
      </c>
    </row>
    <row r="6" spans="1:3" x14ac:dyDescent="0.25">
      <c r="A6" s="24">
        <v>8</v>
      </c>
      <c r="B6" s="25">
        <v>1</v>
      </c>
      <c r="C6" s="25" t="e">
        <v>#DIV/0!</v>
      </c>
    </row>
    <row r="7" spans="1:3" x14ac:dyDescent="0.25">
      <c r="A7" s="24">
        <v>9</v>
      </c>
      <c r="B7" s="25">
        <v>5</v>
      </c>
      <c r="C7" s="25">
        <v>1.4832396974191335</v>
      </c>
    </row>
    <row r="8" spans="1:3" x14ac:dyDescent="0.25">
      <c r="A8" s="24">
        <v>10</v>
      </c>
      <c r="B8" s="25">
        <v>7</v>
      </c>
      <c r="C8" s="25">
        <v>0.69006555934235814</v>
      </c>
    </row>
    <row r="9" spans="1:3" x14ac:dyDescent="0.25">
      <c r="A9" s="24">
        <v>11</v>
      </c>
      <c r="B9" s="25">
        <v>28</v>
      </c>
      <c r="C9" s="25">
        <v>0.95604454081447943</v>
      </c>
    </row>
    <row r="10" spans="1:3" x14ac:dyDescent="0.25">
      <c r="A10" s="24">
        <v>12</v>
      </c>
      <c r="B10" s="25">
        <v>84</v>
      </c>
      <c r="C10" s="25">
        <v>0.88486671270545691</v>
      </c>
    </row>
    <row r="11" spans="1:3" x14ac:dyDescent="0.25">
      <c r="A11" s="24">
        <v>13</v>
      </c>
      <c r="B11" s="25">
        <v>11</v>
      </c>
      <c r="C11" s="25">
        <v>1.0357254813546275</v>
      </c>
    </row>
    <row r="12" spans="1:3" x14ac:dyDescent="0.25">
      <c r="A12" s="24">
        <v>14</v>
      </c>
      <c r="B12" s="25">
        <v>3</v>
      </c>
      <c r="C12" s="25">
        <v>1</v>
      </c>
    </row>
    <row r="13" spans="1:3" x14ac:dyDescent="0.25">
      <c r="A13" s="24">
        <v>15</v>
      </c>
      <c r="B13" s="25">
        <v>1</v>
      </c>
      <c r="C13" s="25" t="e">
        <v>#DIV/0!</v>
      </c>
    </row>
    <row r="14" spans="1:3" x14ac:dyDescent="0.25">
      <c r="A14" s="24">
        <v>16</v>
      </c>
      <c r="B14" s="25">
        <v>1</v>
      </c>
      <c r="C14" s="25" t="e">
        <v>#DIV/0!</v>
      </c>
    </row>
    <row r="15" spans="1:3" x14ac:dyDescent="0.25">
      <c r="A15" s="24">
        <v>17</v>
      </c>
      <c r="B15" s="25">
        <v>1</v>
      </c>
      <c r="C15" s="25" t="e">
        <v>#DIV/0!</v>
      </c>
    </row>
    <row r="16" spans="1:3" x14ac:dyDescent="0.25">
      <c r="A16" s="24">
        <v>18</v>
      </c>
      <c r="B16" s="25">
        <v>1</v>
      </c>
      <c r="C16" s="25" t="e">
        <v>#DIV/0!</v>
      </c>
    </row>
    <row r="17" spans="1:3" x14ac:dyDescent="0.25">
      <c r="A17" s="24" t="s">
        <v>108</v>
      </c>
      <c r="B17" s="25">
        <v>144</v>
      </c>
      <c r="C17" s="25">
        <v>1.4337039418956039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2"/>
  <sheetViews>
    <sheetView zoomScale="80" zoomScaleNormal="80" workbookViewId="0">
      <pane ySplit="1" topLeftCell="A2" activePane="bottomLeft" state="frozen"/>
      <selection pane="bottomLeft" activeCell="Q6" sqref="Q6"/>
    </sheetView>
  </sheetViews>
  <sheetFormatPr defaultRowHeight="15" x14ac:dyDescent="0.25"/>
  <cols>
    <col min="1" max="1" width="10" style="2" bestFit="1" customWidth="1"/>
    <col min="2" max="2" width="12.42578125" bestFit="1" customWidth="1"/>
    <col min="3" max="3" width="3.5703125" bestFit="1" customWidth="1"/>
    <col min="4" max="4" width="3.42578125" bestFit="1" customWidth="1"/>
    <col min="5" max="5" width="3.85546875" bestFit="1" customWidth="1"/>
    <col min="6" max="6" width="6.5703125" bestFit="1" customWidth="1"/>
    <col min="7" max="7" width="7.28515625" bestFit="1" customWidth="1"/>
    <col min="8" max="8" width="7" bestFit="1" customWidth="1"/>
    <col min="9" max="9" width="5.5703125" bestFit="1" customWidth="1"/>
    <col min="10" max="10" width="5.140625" bestFit="1" customWidth="1"/>
    <col min="11" max="11" width="13" bestFit="1" customWidth="1"/>
    <col min="12" max="12" width="7" bestFit="1" customWidth="1"/>
    <col min="13" max="13" width="13" bestFit="1" customWidth="1"/>
    <col min="14" max="14" width="13.7109375" bestFit="1" customWidth="1"/>
    <col min="15" max="15" width="7.140625" bestFit="1" customWidth="1"/>
    <col min="16" max="16" width="15.140625" bestFit="1" customWidth="1"/>
    <col min="17" max="17" width="20.5703125" bestFit="1" customWidth="1"/>
    <col min="18" max="18" width="17.28515625" bestFit="1" customWidth="1"/>
    <col min="19" max="19" width="7.85546875" bestFit="1" customWidth="1"/>
    <col min="20" max="20" width="9.42578125" bestFit="1" customWidth="1"/>
    <col min="21" max="21" width="9.85546875" bestFit="1" customWidth="1"/>
    <col min="22" max="22" width="11.7109375" bestFit="1" customWidth="1"/>
    <col min="23" max="23" width="4.5703125" bestFit="1" customWidth="1"/>
    <col min="24" max="25" width="13" bestFit="1" customWidth="1"/>
    <col min="26" max="26" width="13.85546875" bestFit="1" customWidth="1"/>
    <col min="27" max="27" width="14.85546875" bestFit="1" customWidth="1"/>
    <col min="28" max="28" width="20" bestFit="1" customWidth="1"/>
    <col min="29" max="29" width="33.5703125" bestFit="1" customWidth="1"/>
  </cols>
  <sheetData>
    <row r="1" spans="1:30" x14ac:dyDescent="0.25">
      <c r="A1" s="11" t="s">
        <v>68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9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3" t="s">
        <v>17</v>
      </c>
      <c r="U1" s="3" t="s">
        <v>18</v>
      </c>
      <c r="V1" s="4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5" t="s">
        <v>24</v>
      </c>
      <c r="AB1" s="5" t="s">
        <v>25</v>
      </c>
      <c r="AC1" s="9" t="s">
        <v>26</v>
      </c>
      <c r="AD1" s="3" t="s">
        <v>27</v>
      </c>
    </row>
    <row r="2" spans="1:30" x14ac:dyDescent="0.25">
      <c r="A2" s="2" t="s">
        <v>69</v>
      </c>
      <c r="B2" s="2">
        <v>3587</v>
      </c>
      <c r="C2" s="2">
        <v>12</v>
      </c>
      <c r="D2" s="2">
        <v>13</v>
      </c>
      <c r="E2" s="2">
        <v>13</v>
      </c>
      <c r="F2" s="2">
        <v>0</v>
      </c>
      <c r="G2" s="2">
        <v>0</v>
      </c>
      <c r="H2" s="2">
        <v>1</v>
      </c>
      <c r="I2" s="2">
        <v>1</v>
      </c>
      <c r="J2" s="2">
        <v>0</v>
      </c>
      <c r="K2" s="2">
        <v>12.666666666666666</v>
      </c>
      <c r="L2" s="2">
        <v>13</v>
      </c>
      <c r="M2" s="2">
        <v>12.666666666666666</v>
      </c>
      <c r="N2" s="2">
        <v>0.33333333333333393</v>
      </c>
      <c r="O2" s="7">
        <v>0.57735026918962573</v>
      </c>
      <c r="P2" s="10">
        <v>4.5580284409707295E-2</v>
      </c>
      <c r="Q2" s="10">
        <v>2.6315789473684209E-2</v>
      </c>
      <c r="R2" s="2">
        <v>0.33333333333333331</v>
      </c>
      <c r="S2" s="2" t="s">
        <v>28</v>
      </c>
      <c r="T2" s="2">
        <v>3587</v>
      </c>
      <c r="U2" s="14"/>
      <c r="V2" s="14"/>
      <c r="W2" s="12" t="s">
        <v>104</v>
      </c>
      <c r="X2" s="2"/>
      <c r="Y2" s="2"/>
      <c r="Z2" s="2"/>
      <c r="AA2" s="2"/>
      <c r="AB2" s="2"/>
      <c r="AC2" s="12" t="s">
        <v>106</v>
      </c>
      <c r="AD2" s="8">
        <v>13</v>
      </c>
    </row>
    <row r="3" spans="1:30" x14ac:dyDescent="0.25">
      <c r="A3" s="2" t="s">
        <v>69</v>
      </c>
      <c r="B3" s="2">
        <v>293</v>
      </c>
      <c r="C3" s="2">
        <v>12</v>
      </c>
      <c r="D3" s="2">
        <v>12</v>
      </c>
      <c r="E3" s="2">
        <v>12</v>
      </c>
      <c r="F3" s="2">
        <v>1</v>
      </c>
      <c r="G3" s="2">
        <v>1</v>
      </c>
      <c r="H3" s="2">
        <v>1</v>
      </c>
      <c r="I3" s="2">
        <v>3</v>
      </c>
      <c r="J3" s="2">
        <v>1</v>
      </c>
      <c r="K3" s="2">
        <v>12</v>
      </c>
      <c r="L3" s="2">
        <v>12</v>
      </c>
      <c r="M3" s="2">
        <v>12</v>
      </c>
      <c r="N3" s="2">
        <v>0</v>
      </c>
      <c r="O3" s="7">
        <v>0</v>
      </c>
      <c r="P3" s="10">
        <v>0</v>
      </c>
      <c r="Q3" s="10">
        <v>0</v>
      </c>
      <c r="R3" s="2">
        <v>0</v>
      </c>
      <c r="S3" s="2" t="s">
        <v>28</v>
      </c>
      <c r="T3" s="2">
        <v>293</v>
      </c>
      <c r="U3" s="13">
        <v>1060</v>
      </c>
      <c r="V3" s="13">
        <v>24.040400000000002</v>
      </c>
      <c r="W3" s="12" t="s">
        <v>30</v>
      </c>
      <c r="X3" s="6">
        <v>22.049610245207429</v>
      </c>
      <c r="Y3" s="20">
        <f>V3/X3</f>
        <v>1.0902868455566137</v>
      </c>
      <c r="Z3" s="6">
        <v>0.98956521711532042</v>
      </c>
      <c r="AA3" s="2">
        <v>5.6900010131919467</v>
      </c>
      <c r="AB3" s="2">
        <v>5.7500010254795102</v>
      </c>
      <c r="AC3" s="12" t="s">
        <v>29</v>
      </c>
      <c r="AD3" s="8">
        <v>12</v>
      </c>
    </row>
    <row r="4" spans="1:30" x14ac:dyDescent="0.25">
      <c r="A4" s="2" t="s">
        <v>69</v>
      </c>
      <c r="B4" s="2">
        <v>357</v>
      </c>
      <c r="C4" s="2">
        <v>12</v>
      </c>
      <c r="D4" s="2">
        <v>12</v>
      </c>
      <c r="E4" s="2">
        <v>12</v>
      </c>
      <c r="F4" s="2">
        <v>1</v>
      </c>
      <c r="G4" s="2">
        <v>1</v>
      </c>
      <c r="H4" s="2">
        <v>1</v>
      </c>
      <c r="I4" s="2">
        <v>3</v>
      </c>
      <c r="J4" s="2">
        <v>1</v>
      </c>
      <c r="K4" s="2">
        <v>12</v>
      </c>
      <c r="L4" s="2">
        <v>12</v>
      </c>
      <c r="M4" s="2">
        <v>12</v>
      </c>
      <c r="N4" s="2">
        <v>0</v>
      </c>
      <c r="O4" s="7">
        <v>0</v>
      </c>
      <c r="P4" s="10">
        <v>0</v>
      </c>
      <c r="Q4" s="10">
        <v>0</v>
      </c>
      <c r="R4" s="2">
        <v>0</v>
      </c>
      <c r="S4" s="2" t="s">
        <v>28</v>
      </c>
      <c r="T4" s="2">
        <v>357</v>
      </c>
      <c r="U4" s="13">
        <v>1030</v>
      </c>
      <c r="V4" s="13">
        <v>20.638449999999999</v>
      </c>
      <c r="W4" s="12" t="s">
        <v>30</v>
      </c>
      <c r="X4" s="6">
        <v>20.356971055063564</v>
      </c>
      <c r="Y4" s="20">
        <f t="shared" ref="Y4:Y67" si="0">V4/X4</f>
        <v>1.0138271525844913</v>
      </c>
      <c r="Z4" s="6">
        <v>0.9905942710220319</v>
      </c>
      <c r="AA4" s="2">
        <v>4.6340009321118796</v>
      </c>
      <c r="AB4" s="2">
        <v>4.6780009411227601</v>
      </c>
      <c r="AC4" s="12" t="s">
        <v>29</v>
      </c>
      <c r="AD4" s="8">
        <v>12</v>
      </c>
    </row>
    <row r="5" spans="1:30" x14ac:dyDescent="0.25">
      <c r="A5" s="2" t="s">
        <v>69</v>
      </c>
      <c r="B5" s="2">
        <v>379</v>
      </c>
      <c r="C5" s="2">
        <v>11</v>
      </c>
      <c r="D5" s="2">
        <v>12</v>
      </c>
      <c r="E5" s="2">
        <v>11</v>
      </c>
      <c r="F5" s="2">
        <v>0</v>
      </c>
      <c r="G5" s="2">
        <v>1</v>
      </c>
      <c r="H5" s="2">
        <v>0</v>
      </c>
      <c r="I5" s="2">
        <v>1</v>
      </c>
      <c r="J5" s="2">
        <v>0</v>
      </c>
      <c r="K5" s="2">
        <v>11.333333333333334</v>
      </c>
      <c r="L5" s="2">
        <v>11</v>
      </c>
      <c r="M5" s="2">
        <v>11.333333333333334</v>
      </c>
      <c r="N5" s="2">
        <v>-0.33333333333333393</v>
      </c>
      <c r="O5" s="7">
        <v>0.57735026918962573</v>
      </c>
      <c r="P5" s="10">
        <v>5.0942670810849328E-2</v>
      </c>
      <c r="Q5" s="10">
        <v>2.9411764705882353E-2</v>
      </c>
      <c r="R5" s="2">
        <v>0.33333333333333337</v>
      </c>
      <c r="S5" s="2" t="s">
        <v>28</v>
      </c>
      <c r="T5" s="2">
        <v>379</v>
      </c>
      <c r="U5" s="13">
        <v>918</v>
      </c>
      <c r="V5" s="13">
        <v>18.50657</v>
      </c>
      <c r="W5" s="12" t="s">
        <v>30</v>
      </c>
      <c r="X5" s="6">
        <v>14.778431370099046</v>
      </c>
      <c r="Y5" s="20">
        <f t="shared" si="0"/>
        <v>1.2522689003004768</v>
      </c>
      <c r="Z5" s="6">
        <v>0.95205900573227398</v>
      </c>
      <c r="AA5" s="2">
        <v>3.0980005972730869</v>
      </c>
      <c r="AB5" s="2">
        <v>3.2540006224617</v>
      </c>
      <c r="AC5" s="12" t="s">
        <v>29</v>
      </c>
      <c r="AD5" s="8">
        <v>11</v>
      </c>
    </row>
    <row r="6" spans="1:30" x14ac:dyDescent="0.25">
      <c r="A6" s="2" t="s">
        <v>69</v>
      </c>
      <c r="B6" s="2">
        <v>428</v>
      </c>
      <c r="C6" s="2">
        <v>12</v>
      </c>
      <c r="D6" s="2">
        <v>12</v>
      </c>
      <c r="E6" s="2">
        <v>10</v>
      </c>
      <c r="F6" s="2">
        <v>1</v>
      </c>
      <c r="G6" s="2">
        <v>0</v>
      </c>
      <c r="H6" s="2">
        <v>0</v>
      </c>
      <c r="I6" s="2">
        <v>1</v>
      </c>
      <c r="J6" s="2">
        <v>0</v>
      </c>
      <c r="K6" s="2">
        <v>11.333333333333334</v>
      </c>
      <c r="L6" s="2">
        <v>12</v>
      </c>
      <c r="M6" s="2">
        <v>11.333333333333334</v>
      </c>
      <c r="N6" s="2">
        <v>0.66666666666666607</v>
      </c>
      <c r="O6" s="7">
        <v>1.1547005383792517</v>
      </c>
      <c r="P6" s="10">
        <v>0.10188534162169867</v>
      </c>
      <c r="Q6" s="10">
        <v>5.8823529411764712E-2</v>
      </c>
      <c r="R6" s="2">
        <v>0.66666666666666674</v>
      </c>
      <c r="S6" s="2" t="s">
        <v>28</v>
      </c>
      <c r="T6" s="2">
        <v>428</v>
      </c>
      <c r="U6" s="13">
        <v>1150</v>
      </c>
      <c r="V6" s="13">
        <v>24.539349999999999</v>
      </c>
      <c r="W6" s="12" t="s">
        <v>30</v>
      </c>
      <c r="X6" s="6">
        <v>27.660586974454993</v>
      </c>
      <c r="Y6" s="20">
        <f t="shared" si="0"/>
        <v>0.88715940925846914</v>
      </c>
      <c r="Z6" s="6">
        <v>0.98750000048278941</v>
      </c>
      <c r="AA6" s="2">
        <v>5.530001081810906</v>
      </c>
      <c r="AB6" s="2">
        <v>5.6000010927668704</v>
      </c>
      <c r="AC6" s="12" t="s">
        <v>31</v>
      </c>
      <c r="AD6" s="8">
        <v>12</v>
      </c>
    </row>
    <row r="7" spans="1:30" x14ac:dyDescent="0.25">
      <c r="A7" s="2" t="s">
        <v>69</v>
      </c>
      <c r="B7" s="2">
        <v>432</v>
      </c>
      <c r="C7" s="2">
        <v>12</v>
      </c>
      <c r="D7" s="2">
        <v>12</v>
      </c>
      <c r="E7" s="2">
        <v>10</v>
      </c>
      <c r="F7" s="2">
        <v>1</v>
      </c>
      <c r="G7" s="2">
        <v>0</v>
      </c>
      <c r="H7" s="2">
        <v>0</v>
      </c>
      <c r="I7" s="2">
        <v>1</v>
      </c>
      <c r="J7" s="2">
        <v>0</v>
      </c>
      <c r="K7" s="2">
        <v>11.333333333333334</v>
      </c>
      <c r="L7" s="2">
        <v>12</v>
      </c>
      <c r="M7" s="2">
        <v>11.333333333333334</v>
      </c>
      <c r="N7" s="2">
        <v>0.66666666666666607</v>
      </c>
      <c r="O7" s="7">
        <v>1.1547005383792517</v>
      </c>
      <c r="P7" s="10">
        <v>0.10188534162169867</v>
      </c>
      <c r="Q7" s="10">
        <v>5.8823529411764712E-2</v>
      </c>
      <c r="R7" s="2">
        <v>0.66666666666666674</v>
      </c>
      <c r="S7" s="2" t="s">
        <v>28</v>
      </c>
      <c r="T7" s="2">
        <v>432</v>
      </c>
      <c r="U7" s="13">
        <v>1023</v>
      </c>
      <c r="V7" s="13">
        <v>19.867349999999998</v>
      </c>
      <c r="W7" s="12" t="s">
        <v>30</v>
      </c>
      <c r="X7" s="6">
        <v>19.974412433593884</v>
      </c>
      <c r="Y7" s="20">
        <f t="shared" si="0"/>
        <v>0.99464002087922132</v>
      </c>
      <c r="Z7" s="6">
        <v>0.98913886732529299</v>
      </c>
      <c r="AA7" s="2">
        <v>5.1000007301469639</v>
      </c>
      <c r="AB7" s="2">
        <v>5.1560007382358304</v>
      </c>
      <c r="AC7" s="12" t="s">
        <v>29</v>
      </c>
      <c r="AD7" s="8">
        <v>12</v>
      </c>
    </row>
    <row r="8" spans="1:30" x14ac:dyDescent="0.25">
      <c r="A8" s="2" t="s">
        <v>69</v>
      </c>
      <c r="B8" s="2">
        <v>447</v>
      </c>
      <c r="C8" s="2">
        <v>9</v>
      </c>
      <c r="D8" s="2">
        <v>10</v>
      </c>
      <c r="E8" s="2">
        <v>10</v>
      </c>
      <c r="F8" s="2">
        <v>0</v>
      </c>
      <c r="G8" s="2">
        <v>0</v>
      </c>
      <c r="H8" s="2">
        <v>1</v>
      </c>
      <c r="I8" s="2">
        <v>1</v>
      </c>
      <c r="J8" s="2">
        <v>0</v>
      </c>
      <c r="K8" s="2">
        <v>9.6666666666666661</v>
      </c>
      <c r="L8" s="2">
        <v>10</v>
      </c>
      <c r="M8" s="2">
        <v>9.6666666666666661</v>
      </c>
      <c r="N8" s="2">
        <v>0.33333333333333393</v>
      </c>
      <c r="O8" s="7">
        <v>0.57735026918962573</v>
      </c>
      <c r="P8" s="10">
        <v>5.972588991616818E-2</v>
      </c>
      <c r="Q8" s="10">
        <v>3.4482758620689655E-2</v>
      </c>
      <c r="R8" s="2">
        <v>0.33333333333333331</v>
      </c>
      <c r="S8" s="2" t="s">
        <v>28</v>
      </c>
      <c r="T8" s="2">
        <v>447</v>
      </c>
      <c r="U8" s="13">
        <v>1016</v>
      </c>
      <c r="V8" s="13">
        <v>18.37049</v>
      </c>
      <c r="W8" s="12" t="s">
        <v>30</v>
      </c>
      <c r="X8" s="6">
        <v>19.596490238438971</v>
      </c>
      <c r="Y8" s="20">
        <f t="shared" si="0"/>
        <v>0.93743776444038218</v>
      </c>
      <c r="Z8" s="6">
        <v>0.97978227178358568</v>
      </c>
      <c r="AA8" s="2">
        <v>3.7800008349480039</v>
      </c>
      <c r="AB8" s="2">
        <v>3.8580008475423102</v>
      </c>
      <c r="AC8" s="12" t="s">
        <v>29</v>
      </c>
      <c r="AD8" s="8">
        <v>10</v>
      </c>
    </row>
    <row r="9" spans="1:30" x14ac:dyDescent="0.25">
      <c r="A9" s="2" t="s">
        <v>69</v>
      </c>
      <c r="B9" s="2">
        <v>463</v>
      </c>
      <c r="C9" s="2">
        <v>11</v>
      </c>
      <c r="D9" s="2">
        <v>12</v>
      </c>
      <c r="E9" s="2">
        <v>11</v>
      </c>
      <c r="F9" s="2">
        <v>0</v>
      </c>
      <c r="G9" s="2">
        <v>1</v>
      </c>
      <c r="H9" s="2">
        <v>0</v>
      </c>
      <c r="I9" s="2">
        <v>1</v>
      </c>
      <c r="J9" s="2">
        <v>0</v>
      </c>
      <c r="K9" s="2">
        <v>11.333333333333334</v>
      </c>
      <c r="L9" s="2">
        <v>11</v>
      </c>
      <c r="M9" s="2">
        <v>11.333333333333334</v>
      </c>
      <c r="N9" s="2">
        <v>-0.33333333333333393</v>
      </c>
      <c r="O9" s="7">
        <v>0.57735026918962573</v>
      </c>
      <c r="P9" s="10">
        <v>5.0942670810849328E-2</v>
      </c>
      <c r="Q9" s="10">
        <v>2.9411764705882353E-2</v>
      </c>
      <c r="R9" s="2">
        <v>0.33333333333333337</v>
      </c>
      <c r="S9" s="2" t="s">
        <v>28</v>
      </c>
      <c r="T9" s="2">
        <v>463</v>
      </c>
      <c r="U9" s="13">
        <v>1100</v>
      </c>
      <c r="V9" s="13">
        <v>19.640550000000001</v>
      </c>
      <c r="W9" s="12" t="s">
        <v>30</v>
      </c>
      <c r="X9" s="6">
        <v>24.442996754848249</v>
      </c>
      <c r="Y9" s="20">
        <f t="shared" si="0"/>
        <v>0.80352463312847733</v>
      </c>
      <c r="Z9" s="6">
        <v>0.98634361257090752</v>
      </c>
      <c r="AA9" s="2">
        <v>4.4780007514650473</v>
      </c>
      <c r="AB9" s="2">
        <v>4.5400007607826698</v>
      </c>
      <c r="AC9" s="12" t="s">
        <v>29</v>
      </c>
      <c r="AD9" s="8">
        <v>11</v>
      </c>
    </row>
    <row r="10" spans="1:30" x14ac:dyDescent="0.25">
      <c r="A10" s="2" t="s">
        <v>69</v>
      </c>
      <c r="B10" s="2">
        <v>485</v>
      </c>
      <c r="C10" s="2">
        <v>12</v>
      </c>
      <c r="D10" s="2">
        <v>12</v>
      </c>
      <c r="E10" s="2">
        <v>12</v>
      </c>
      <c r="F10" s="2">
        <v>1</v>
      </c>
      <c r="G10" s="2">
        <v>1</v>
      </c>
      <c r="H10" s="2">
        <v>1</v>
      </c>
      <c r="I10" s="2">
        <v>3</v>
      </c>
      <c r="J10" s="2">
        <v>1</v>
      </c>
      <c r="K10" s="2">
        <v>12</v>
      </c>
      <c r="L10" s="2">
        <v>12</v>
      </c>
      <c r="M10" s="2">
        <v>12</v>
      </c>
      <c r="N10" s="2">
        <v>0</v>
      </c>
      <c r="O10" s="7">
        <v>0</v>
      </c>
      <c r="P10" s="10">
        <v>0</v>
      </c>
      <c r="Q10" s="10">
        <v>0</v>
      </c>
      <c r="R10" s="2">
        <v>0</v>
      </c>
      <c r="S10" s="2" t="s">
        <v>28</v>
      </c>
      <c r="T10" s="2">
        <v>485</v>
      </c>
      <c r="U10" s="13">
        <v>1040</v>
      </c>
      <c r="V10" s="13">
        <v>20.774529999999999</v>
      </c>
      <c r="W10" s="12" t="s">
        <v>30</v>
      </c>
      <c r="X10" s="6">
        <v>20.911575291881142</v>
      </c>
      <c r="Y10" s="20">
        <f t="shared" si="0"/>
        <v>0.99344643863657889</v>
      </c>
      <c r="Z10" s="6">
        <v>0.99261862891532748</v>
      </c>
      <c r="AA10" s="2">
        <v>5.6480009572772758</v>
      </c>
      <c r="AB10" s="2">
        <v>5.6900009658785704</v>
      </c>
      <c r="AC10" s="12" t="s">
        <v>32</v>
      </c>
      <c r="AD10" s="8">
        <v>12</v>
      </c>
    </row>
    <row r="11" spans="1:30" x14ac:dyDescent="0.25">
      <c r="A11" s="2" t="s">
        <v>69</v>
      </c>
      <c r="B11" s="2">
        <v>501</v>
      </c>
      <c r="C11" s="2">
        <v>12</v>
      </c>
      <c r="D11" s="2">
        <v>12</v>
      </c>
      <c r="E11" s="2">
        <v>12</v>
      </c>
      <c r="F11" s="2">
        <v>1</v>
      </c>
      <c r="G11" s="2">
        <v>1</v>
      </c>
      <c r="H11" s="2">
        <v>1</v>
      </c>
      <c r="I11" s="2">
        <v>3</v>
      </c>
      <c r="J11" s="2">
        <v>1</v>
      </c>
      <c r="K11" s="2">
        <v>12</v>
      </c>
      <c r="L11" s="2">
        <v>12</v>
      </c>
      <c r="M11" s="2">
        <v>12</v>
      </c>
      <c r="N11" s="2">
        <v>0</v>
      </c>
      <c r="O11" s="7">
        <v>0</v>
      </c>
      <c r="P11" s="10">
        <v>0</v>
      </c>
      <c r="Q11" s="10">
        <v>0</v>
      </c>
      <c r="R11" s="2">
        <v>0</v>
      </c>
      <c r="S11" s="2" t="s">
        <v>28</v>
      </c>
      <c r="T11" s="2">
        <v>501</v>
      </c>
      <c r="U11" s="13">
        <v>1040</v>
      </c>
      <c r="V11" s="13">
        <v>19.368390000000002</v>
      </c>
      <c r="W11" s="12" t="s">
        <v>30</v>
      </c>
      <c r="X11" s="6">
        <v>20.911575291881142</v>
      </c>
      <c r="Y11" s="20">
        <f t="shared" si="0"/>
        <v>0.92620425432605846</v>
      </c>
      <c r="Z11" s="6">
        <v>0.98296122237398353</v>
      </c>
      <c r="AA11" s="2">
        <v>3.3460005466758882</v>
      </c>
      <c r="AB11" s="2">
        <v>3.4040005551743402</v>
      </c>
      <c r="AC11" s="12" t="s">
        <v>33</v>
      </c>
      <c r="AD11" s="8">
        <v>12</v>
      </c>
    </row>
    <row r="12" spans="1:30" x14ac:dyDescent="0.25">
      <c r="A12" s="2" t="s">
        <v>69</v>
      </c>
      <c r="B12" s="2">
        <v>509</v>
      </c>
      <c r="C12" s="2">
        <v>11</v>
      </c>
      <c r="D12" s="2">
        <v>12</v>
      </c>
      <c r="E12" s="2">
        <v>11</v>
      </c>
      <c r="F12" s="2">
        <v>0</v>
      </c>
      <c r="G12" s="2">
        <v>1</v>
      </c>
      <c r="H12" s="2">
        <v>0</v>
      </c>
      <c r="I12" s="2">
        <v>1</v>
      </c>
      <c r="J12" s="2">
        <v>0</v>
      </c>
      <c r="K12" s="2">
        <v>11.333333333333334</v>
      </c>
      <c r="L12" s="2">
        <v>11</v>
      </c>
      <c r="M12" s="2">
        <v>11.333333333333334</v>
      </c>
      <c r="N12" s="2">
        <v>-0.33333333333333393</v>
      </c>
      <c r="O12" s="7">
        <v>0.57735026918962573</v>
      </c>
      <c r="P12" s="10">
        <v>5.0942670810849328E-2</v>
      </c>
      <c r="Q12" s="10">
        <v>2.9411764705882353E-2</v>
      </c>
      <c r="R12" s="2">
        <v>0.33333333333333337</v>
      </c>
      <c r="S12" s="2" t="s">
        <v>28</v>
      </c>
      <c r="T12" s="2">
        <v>509</v>
      </c>
      <c r="U12" s="13">
        <v>1001</v>
      </c>
      <c r="V12" s="13">
        <v>18.64264</v>
      </c>
      <c r="W12" s="12" t="s">
        <v>30</v>
      </c>
      <c r="X12" s="6">
        <v>18.802153916654287</v>
      </c>
      <c r="Y12" s="20">
        <f t="shared" si="0"/>
        <v>0.99151618918973983</v>
      </c>
      <c r="Z12" s="6">
        <v>0.98535936116103606</v>
      </c>
      <c r="AA12" s="2">
        <v>4.4420006900200866</v>
      </c>
      <c r="AB12" s="2">
        <v>4.50800070015688</v>
      </c>
      <c r="AC12" s="12" t="s">
        <v>29</v>
      </c>
      <c r="AD12" s="8">
        <v>11</v>
      </c>
    </row>
    <row r="13" spans="1:30" x14ac:dyDescent="0.25">
      <c r="A13" s="2" t="s">
        <v>69</v>
      </c>
      <c r="B13" s="2">
        <v>517</v>
      </c>
      <c r="C13" s="2">
        <v>11</v>
      </c>
      <c r="D13" s="2">
        <v>12</v>
      </c>
      <c r="E13" s="2">
        <v>11</v>
      </c>
      <c r="F13" s="2">
        <v>0</v>
      </c>
      <c r="G13" s="2">
        <v>1</v>
      </c>
      <c r="H13" s="2">
        <v>0</v>
      </c>
      <c r="I13" s="2">
        <v>1</v>
      </c>
      <c r="J13" s="2">
        <v>0</v>
      </c>
      <c r="K13" s="2">
        <v>11.333333333333334</v>
      </c>
      <c r="L13" s="2">
        <v>11</v>
      </c>
      <c r="M13" s="2">
        <v>11.333333333333334</v>
      </c>
      <c r="N13" s="2">
        <v>-0.33333333333333393</v>
      </c>
      <c r="O13" s="7">
        <v>0.57735026918962573</v>
      </c>
      <c r="P13" s="10">
        <v>5.0942670810849328E-2</v>
      </c>
      <c r="Q13" s="10">
        <v>2.9411764705882353E-2</v>
      </c>
      <c r="R13" s="2">
        <v>0.33333333333333337</v>
      </c>
      <c r="S13" s="2" t="s">
        <v>28</v>
      </c>
      <c r="T13" s="2">
        <v>517</v>
      </c>
      <c r="U13" s="13">
        <v>1018</v>
      </c>
      <c r="V13" s="13">
        <v>18.279769999999999</v>
      </c>
      <c r="W13" s="12" t="s">
        <v>30</v>
      </c>
      <c r="X13" s="6">
        <v>19.703996350744671</v>
      </c>
      <c r="Y13" s="20">
        <f t="shared" si="0"/>
        <v>0.9277189091292718</v>
      </c>
      <c r="Z13" s="6">
        <v>0.98598130765850378</v>
      </c>
      <c r="AA13" s="2">
        <v>4.2200006344175165</v>
      </c>
      <c r="AB13" s="2">
        <v>4.28000064670508</v>
      </c>
      <c r="AC13" s="12" t="s">
        <v>29</v>
      </c>
      <c r="AD13" s="8">
        <v>11</v>
      </c>
    </row>
    <row r="14" spans="1:30" x14ac:dyDescent="0.25">
      <c r="A14" s="2" t="s">
        <v>69</v>
      </c>
      <c r="B14" s="2">
        <v>552</v>
      </c>
      <c r="C14" s="2">
        <v>9</v>
      </c>
      <c r="D14" s="2">
        <v>9</v>
      </c>
      <c r="E14" s="2">
        <v>8</v>
      </c>
      <c r="F14" s="2">
        <v>1</v>
      </c>
      <c r="G14" s="2">
        <v>0</v>
      </c>
      <c r="H14" s="2">
        <v>0</v>
      </c>
      <c r="I14" s="2">
        <v>1</v>
      </c>
      <c r="J14" s="2">
        <v>0</v>
      </c>
      <c r="K14" s="2">
        <v>8.6666666666666661</v>
      </c>
      <c r="L14" s="2">
        <v>9</v>
      </c>
      <c r="M14" s="2">
        <v>8.6666666666666661</v>
      </c>
      <c r="N14" s="2">
        <v>0.33333333333333393</v>
      </c>
      <c r="O14" s="7">
        <v>0.57735026918962573</v>
      </c>
      <c r="P14" s="10">
        <v>6.6617338752649122E-2</v>
      </c>
      <c r="Q14" s="10">
        <v>3.8461538461538464E-2</v>
      </c>
      <c r="R14" s="2">
        <v>0.33333333333333331</v>
      </c>
      <c r="S14" s="2" t="s">
        <v>28</v>
      </c>
      <c r="T14" s="2">
        <v>552</v>
      </c>
      <c r="U14" s="13">
        <v>1040</v>
      </c>
      <c r="V14" s="13">
        <v>18.9148</v>
      </c>
      <c r="W14" s="12" t="s">
        <v>30</v>
      </c>
      <c r="X14" s="6">
        <v>20.911575291881142</v>
      </c>
      <c r="Y14" s="20">
        <f t="shared" si="0"/>
        <v>0.90451339681442433</v>
      </c>
      <c r="Z14" s="6">
        <v>0.99181034492302467</v>
      </c>
      <c r="AA14" s="2">
        <v>4.6020009965285666</v>
      </c>
      <c r="AB14" s="2">
        <v>4.6400010043106903</v>
      </c>
      <c r="AC14" s="12" t="s">
        <v>29</v>
      </c>
      <c r="AD14" s="8">
        <v>9</v>
      </c>
    </row>
    <row r="15" spans="1:30" x14ac:dyDescent="0.25">
      <c r="A15" s="2" t="s">
        <v>69</v>
      </c>
      <c r="B15" s="2">
        <v>557</v>
      </c>
      <c r="C15" s="2">
        <v>10</v>
      </c>
      <c r="D15" s="2">
        <v>12</v>
      </c>
      <c r="E15" s="2">
        <v>11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11</v>
      </c>
      <c r="L15" s="2" t="e">
        <v>#N/A</v>
      </c>
      <c r="M15" s="2">
        <v>11</v>
      </c>
      <c r="N15" s="2" t="e">
        <v>#N/A</v>
      </c>
      <c r="O15" s="7">
        <v>1</v>
      </c>
      <c r="P15" s="10">
        <v>9.0909090909090912E-2</v>
      </c>
      <c r="Q15" s="10">
        <v>5.2486388108147798E-2</v>
      </c>
      <c r="R15" s="2">
        <v>0.57735026918962573</v>
      </c>
      <c r="S15" s="2" t="s">
        <v>28</v>
      </c>
      <c r="T15" s="2">
        <v>557</v>
      </c>
      <c r="U15" s="13">
        <v>1014</v>
      </c>
      <c r="V15" s="13">
        <v>19.186959999999999</v>
      </c>
      <c r="W15" s="12" t="s">
        <v>30</v>
      </c>
      <c r="X15" s="6">
        <v>19.489360583389256</v>
      </c>
      <c r="Y15" s="20">
        <f t="shared" si="0"/>
        <v>0.98448381197036328</v>
      </c>
      <c r="Z15" s="6">
        <v>0.96940194535106206</v>
      </c>
      <c r="AA15" s="2">
        <v>2.7880004019858098</v>
      </c>
      <c r="AB15" s="2">
        <v>2.8760004200075699</v>
      </c>
      <c r="AC15" s="12" t="s">
        <v>29</v>
      </c>
      <c r="AD15" s="8">
        <v>12</v>
      </c>
    </row>
    <row r="16" spans="1:30" x14ac:dyDescent="0.25">
      <c r="A16" s="2" t="s">
        <v>69</v>
      </c>
      <c r="B16" s="2">
        <v>567</v>
      </c>
      <c r="C16" s="2">
        <v>14</v>
      </c>
      <c r="D16" s="2">
        <v>13</v>
      </c>
      <c r="E16" s="2">
        <v>13</v>
      </c>
      <c r="F16" s="2">
        <v>0</v>
      </c>
      <c r="G16" s="2">
        <v>0</v>
      </c>
      <c r="H16" s="2">
        <v>1</v>
      </c>
      <c r="I16" s="2">
        <v>1</v>
      </c>
      <c r="J16" s="2">
        <v>0</v>
      </c>
      <c r="K16" s="2">
        <v>13.333333333333334</v>
      </c>
      <c r="L16" s="2">
        <v>13</v>
      </c>
      <c r="M16" s="2">
        <v>13.333333333333334</v>
      </c>
      <c r="N16" s="2">
        <v>-0.33333333333333393</v>
      </c>
      <c r="O16" s="7">
        <v>0.57735026918962573</v>
      </c>
      <c r="P16" s="10">
        <v>4.3301270189221926E-2</v>
      </c>
      <c r="Q16" s="10">
        <v>2.4999999999999998E-2</v>
      </c>
      <c r="R16" s="2">
        <v>0.33333333333333331</v>
      </c>
      <c r="S16" s="2" t="s">
        <v>28</v>
      </c>
      <c r="T16" s="2">
        <v>567</v>
      </c>
      <c r="U16" s="13">
        <v>979</v>
      </c>
      <c r="V16" s="13">
        <v>16.873640000000002</v>
      </c>
      <c r="W16" s="12" t="s">
        <v>30</v>
      </c>
      <c r="X16" s="6">
        <v>17.674919667137139</v>
      </c>
      <c r="Y16" s="20">
        <f t="shared" si="0"/>
        <v>0.95466572509367886</v>
      </c>
      <c r="Z16" s="6">
        <v>0.98657074435720005</v>
      </c>
      <c r="AA16" s="2">
        <v>4.1140008898306633</v>
      </c>
      <c r="AB16" s="2">
        <v>4.1700008979195298</v>
      </c>
      <c r="AC16" s="12" t="s">
        <v>34</v>
      </c>
      <c r="AD16" s="8">
        <v>13</v>
      </c>
    </row>
    <row r="17" spans="1:30" x14ac:dyDescent="0.25">
      <c r="A17" s="2" t="s">
        <v>69</v>
      </c>
      <c r="B17" s="2">
        <v>620</v>
      </c>
      <c r="C17" s="2">
        <v>11</v>
      </c>
      <c r="D17" s="2">
        <v>11</v>
      </c>
      <c r="E17" s="2">
        <v>11</v>
      </c>
      <c r="F17" s="2">
        <v>1</v>
      </c>
      <c r="G17" s="2">
        <v>1</v>
      </c>
      <c r="H17" s="2">
        <v>1</v>
      </c>
      <c r="I17" s="2">
        <v>3</v>
      </c>
      <c r="J17" s="2">
        <v>1</v>
      </c>
      <c r="K17" s="2">
        <v>11</v>
      </c>
      <c r="L17" s="2">
        <v>11</v>
      </c>
      <c r="M17" s="2">
        <v>11</v>
      </c>
      <c r="N17" s="2">
        <v>0</v>
      </c>
      <c r="O17" s="7">
        <v>0</v>
      </c>
      <c r="P17" s="10">
        <v>0</v>
      </c>
      <c r="Q17" s="10">
        <v>0</v>
      </c>
      <c r="R17" s="2">
        <v>0</v>
      </c>
      <c r="S17" s="2" t="s">
        <v>28</v>
      </c>
      <c r="T17" s="2">
        <v>620</v>
      </c>
      <c r="U17" s="13">
        <v>1010</v>
      </c>
      <c r="V17" s="13">
        <v>20.094139999999999</v>
      </c>
      <c r="W17" s="12" t="s">
        <v>30</v>
      </c>
      <c r="X17" s="6">
        <v>19.276228326282592</v>
      </c>
      <c r="Y17" s="20">
        <f t="shared" si="0"/>
        <v>1.0424311052905619</v>
      </c>
      <c r="Z17" s="6">
        <v>0.9897959189328801</v>
      </c>
      <c r="AA17" s="2">
        <v>5.4320010887774233</v>
      </c>
      <c r="AB17" s="2">
        <v>5.4880010968662898</v>
      </c>
      <c r="AC17" s="12" t="s">
        <v>29</v>
      </c>
      <c r="AD17" s="8">
        <v>11</v>
      </c>
    </row>
    <row r="18" spans="1:30" x14ac:dyDescent="0.25">
      <c r="A18" s="2" t="s">
        <v>69</v>
      </c>
      <c r="B18" s="2">
        <v>621</v>
      </c>
      <c r="C18" s="2">
        <v>9</v>
      </c>
      <c r="D18" s="2">
        <v>12</v>
      </c>
      <c r="E18" s="2">
        <v>12</v>
      </c>
      <c r="F18" s="2">
        <v>0</v>
      </c>
      <c r="G18" s="2">
        <v>0</v>
      </c>
      <c r="H18" s="2">
        <v>1</v>
      </c>
      <c r="I18" s="2">
        <v>1</v>
      </c>
      <c r="J18" s="2">
        <v>0</v>
      </c>
      <c r="K18" s="2">
        <v>11</v>
      </c>
      <c r="L18" s="2">
        <v>12</v>
      </c>
      <c r="M18" s="2">
        <v>11</v>
      </c>
      <c r="N18" s="2">
        <v>1</v>
      </c>
      <c r="O18" s="7">
        <v>1.7320508075688772</v>
      </c>
      <c r="P18" s="10">
        <v>0.15745916432444337</v>
      </c>
      <c r="Q18" s="10">
        <v>9.0909090909090912E-2</v>
      </c>
      <c r="R18" s="2">
        <v>1</v>
      </c>
      <c r="S18" s="2" t="s">
        <v>28</v>
      </c>
      <c r="T18" s="2">
        <v>621</v>
      </c>
      <c r="U18" s="13">
        <v>1033</v>
      </c>
      <c r="V18" s="13">
        <v>21.727080000000001</v>
      </c>
      <c r="W18" s="12" t="s">
        <v>30</v>
      </c>
      <c r="X18" s="6">
        <v>20.522350208946619</v>
      </c>
      <c r="Y18" s="20">
        <f t="shared" si="0"/>
        <v>1.0587033053615948</v>
      </c>
      <c r="Z18" s="6">
        <v>0.98832116787360846</v>
      </c>
      <c r="AA18" s="2">
        <v>4.0620008284885483</v>
      </c>
      <c r="AB18" s="2">
        <v>4.1100008383185997</v>
      </c>
      <c r="AC18" s="12" t="s">
        <v>29</v>
      </c>
      <c r="AD18" s="8">
        <v>12</v>
      </c>
    </row>
    <row r="19" spans="1:30" x14ac:dyDescent="0.25">
      <c r="A19" s="2" t="s">
        <v>69</v>
      </c>
      <c r="B19" s="2">
        <v>710</v>
      </c>
      <c r="C19" s="2">
        <v>11</v>
      </c>
      <c r="D19" s="2">
        <v>16</v>
      </c>
      <c r="E19" s="2">
        <v>16</v>
      </c>
      <c r="F19" s="2">
        <v>0</v>
      </c>
      <c r="G19" s="2">
        <v>0</v>
      </c>
      <c r="H19" s="2">
        <v>1</v>
      </c>
      <c r="I19" s="2">
        <v>1</v>
      </c>
      <c r="J19" s="2">
        <v>0</v>
      </c>
      <c r="K19" s="2">
        <v>14.333333333333334</v>
      </c>
      <c r="L19" s="2">
        <v>16</v>
      </c>
      <c r="M19" s="2">
        <v>14.333333333333334</v>
      </c>
      <c r="N19" s="2">
        <v>1.6666666666666661</v>
      </c>
      <c r="O19" s="7">
        <v>2.8867513459481255</v>
      </c>
      <c r="P19" s="10">
        <v>0.20140125669405526</v>
      </c>
      <c r="Q19" s="10">
        <v>0.11627906976744173</v>
      </c>
      <c r="R19" s="2">
        <v>1.666666666666665</v>
      </c>
      <c r="S19" s="2" t="s">
        <v>28</v>
      </c>
      <c r="T19" s="2">
        <v>710</v>
      </c>
      <c r="U19" s="13">
        <v>1063</v>
      </c>
      <c r="V19" s="13">
        <v>24.176469999999998</v>
      </c>
      <c r="W19" s="12" t="s">
        <v>30</v>
      </c>
      <c r="X19" s="6">
        <v>22.223657837228046</v>
      </c>
      <c r="Y19" s="20">
        <f t="shared" si="0"/>
        <v>1.0878708706314175</v>
      </c>
      <c r="Z19" s="6">
        <v>0.97238202454999589</v>
      </c>
      <c r="AA19" s="2">
        <v>5.0700008321480219</v>
      </c>
      <c r="AB19" s="2">
        <v>5.2140009833011298</v>
      </c>
      <c r="AC19" s="12" t="s">
        <v>29</v>
      </c>
      <c r="AD19" s="8">
        <v>11</v>
      </c>
    </row>
    <row r="20" spans="1:30" x14ac:dyDescent="0.25">
      <c r="A20" s="2" t="s">
        <v>69</v>
      </c>
      <c r="B20" s="2">
        <v>758</v>
      </c>
      <c r="C20" s="2">
        <v>12</v>
      </c>
      <c r="D20" s="2">
        <v>15</v>
      </c>
      <c r="E20" s="2">
        <v>12</v>
      </c>
      <c r="F20" s="2">
        <v>0</v>
      </c>
      <c r="G20" s="2">
        <v>1</v>
      </c>
      <c r="H20" s="2">
        <v>0</v>
      </c>
      <c r="I20" s="2">
        <v>1</v>
      </c>
      <c r="J20" s="2">
        <v>0</v>
      </c>
      <c r="K20" s="2">
        <v>13</v>
      </c>
      <c r="L20" s="2">
        <v>12</v>
      </c>
      <c r="M20" s="2">
        <v>13</v>
      </c>
      <c r="N20" s="2">
        <v>-1</v>
      </c>
      <c r="O20" s="7">
        <v>1.7320508075688772</v>
      </c>
      <c r="P20" s="10">
        <v>0.13323467750529824</v>
      </c>
      <c r="Q20" s="10">
        <v>7.6923076923076927E-2</v>
      </c>
      <c r="R20" s="2">
        <v>1</v>
      </c>
      <c r="S20" s="2" t="s">
        <v>28</v>
      </c>
      <c r="T20" s="2">
        <v>758</v>
      </c>
      <c r="U20" s="13">
        <v>1126</v>
      </c>
      <c r="V20" s="13">
        <v>25.219729999999998</v>
      </c>
      <c r="W20" s="12" t="s">
        <v>30</v>
      </c>
      <c r="X20" s="6">
        <v>26.084336995055136</v>
      </c>
      <c r="Y20" s="20">
        <f t="shared" si="0"/>
        <v>0.96685340343444259</v>
      </c>
      <c r="Z20" s="6">
        <v>0.99031413579678962</v>
      </c>
      <c r="AA20" s="2">
        <v>7.5660009445265546</v>
      </c>
      <c r="AB20" s="2">
        <v>7.64000095630169</v>
      </c>
      <c r="AC20" s="12" t="s">
        <v>29</v>
      </c>
      <c r="AD20" s="8">
        <v>12</v>
      </c>
    </row>
    <row r="21" spans="1:30" x14ac:dyDescent="0.25">
      <c r="A21" s="2" t="s">
        <v>69</v>
      </c>
      <c r="B21" s="2">
        <v>855</v>
      </c>
      <c r="C21" s="2">
        <v>12</v>
      </c>
      <c r="D21" s="2">
        <v>12</v>
      </c>
      <c r="E21" s="2">
        <v>12</v>
      </c>
      <c r="F21" s="2">
        <v>1</v>
      </c>
      <c r="G21" s="2">
        <v>1</v>
      </c>
      <c r="H21" s="2">
        <v>1</v>
      </c>
      <c r="I21" s="2">
        <v>3</v>
      </c>
      <c r="J21" s="2">
        <v>1</v>
      </c>
      <c r="K21" s="2">
        <v>12</v>
      </c>
      <c r="L21" s="2">
        <v>12</v>
      </c>
      <c r="M21" s="2">
        <v>12</v>
      </c>
      <c r="N21" s="2">
        <v>0</v>
      </c>
      <c r="O21" s="7">
        <v>0</v>
      </c>
      <c r="P21" s="10">
        <v>0</v>
      </c>
      <c r="Q21" s="10">
        <v>0</v>
      </c>
      <c r="R21" s="2">
        <v>0</v>
      </c>
      <c r="S21" s="2" t="s">
        <v>28</v>
      </c>
      <c r="T21" s="2">
        <v>855</v>
      </c>
      <c r="U21" s="13">
        <v>1046</v>
      </c>
      <c r="V21" s="13">
        <v>22.724979999999999</v>
      </c>
      <c r="W21" s="12" t="s">
        <v>30</v>
      </c>
      <c r="X21" s="6">
        <v>21.248933940359457</v>
      </c>
      <c r="Y21" s="20">
        <f t="shared" si="0"/>
        <v>1.0694644759018708</v>
      </c>
      <c r="Z21" s="6">
        <v>0.9935599284553297</v>
      </c>
      <c r="AA21" s="2">
        <v>5.5540011475574014</v>
      </c>
      <c r="AB21" s="2">
        <v>5.59000115492994</v>
      </c>
      <c r="AC21" s="12" t="s">
        <v>29</v>
      </c>
      <c r="AD21" s="8">
        <v>12</v>
      </c>
    </row>
    <row r="22" spans="1:30" x14ac:dyDescent="0.25">
      <c r="A22" s="2" t="s">
        <v>69</v>
      </c>
      <c r="B22" s="2">
        <v>870</v>
      </c>
      <c r="C22" s="2">
        <v>13</v>
      </c>
      <c r="D22" s="2">
        <v>12</v>
      </c>
      <c r="E22" s="2">
        <v>11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12</v>
      </c>
      <c r="L22" s="2" t="e">
        <v>#N/A</v>
      </c>
      <c r="M22" s="2">
        <v>12</v>
      </c>
      <c r="N22" s="2" t="e">
        <v>#N/A</v>
      </c>
      <c r="O22" s="7">
        <v>1</v>
      </c>
      <c r="P22" s="10">
        <v>8.3333333333333329E-2</v>
      </c>
      <c r="Q22" s="10">
        <v>4.8112522432468816E-2</v>
      </c>
      <c r="R22" s="2">
        <v>0.57735026918962573</v>
      </c>
      <c r="S22" s="2" t="s">
        <v>28</v>
      </c>
      <c r="T22" s="2">
        <v>870</v>
      </c>
      <c r="U22" s="13">
        <v>986</v>
      </c>
      <c r="V22" s="13">
        <v>18.597290000000001</v>
      </c>
      <c r="W22" s="12" t="s">
        <v>30</v>
      </c>
      <c r="X22" s="6">
        <v>18.028748374565176</v>
      </c>
      <c r="Y22" s="20">
        <f t="shared" si="0"/>
        <v>1.031535279855418</v>
      </c>
      <c r="Z22" s="6">
        <v>0.98354285642459893</v>
      </c>
      <c r="AA22" s="2">
        <v>4.3030006902798741</v>
      </c>
      <c r="AB22" s="2">
        <v>4.3750007050249504</v>
      </c>
      <c r="AC22" s="12" t="s">
        <v>29</v>
      </c>
      <c r="AD22" s="8">
        <v>11</v>
      </c>
    </row>
    <row r="23" spans="1:30" x14ac:dyDescent="0.25">
      <c r="A23" s="2" t="s">
        <v>69</v>
      </c>
      <c r="B23" s="2">
        <v>878</v>
      </c>
      <c r="C23" s="2">
        <v>12</v>
      </c>
      <c r="D23" s="2">
        <v>11</v>
      </c>
      <c r="E23" s="2">
        <v>11</v>
      </c>
      <c r="F23" s="2">
        <v>0</v>
      </c>
      <c r="G23" s="2">
        <v>0</v>
      </c>
      <c r="H23" s="2">
        <v>1</v>
      </c>
      <c r="I23" s="2">
        <v>1</v>
      </c>
      <c r="J23" s="2">
        <v>0</v>
      </c>
      <c r="K23" s="2">
        <v>11.333333333333334</v>
      </c>
      <c r="L23" s="2">
        <v>11</v>
      </c>
      <c r="M23" s="2">
        <v>11.333333333333334</v>
      </c>
      <c r="N23" s="2">
        <v>-0.33333333333333393</v>
      </c>
      <c r="O23" s="7">
        <v>0.57735026918962573</v>
      </c>
      <c r="P23" s="10">
        <v>5.0942670810849328E-2</v>
      </c>
      <c r="Q23" s="10">
        <v>2.9411764705882353E-2</v>
      </c>
      <c r="R23" s="2">
        <v>0.33333333333333337</v>
      </c>
      <c r="S23" s="2" t="s">
        <v>28</v>
      </c>
      <c r="T23" s="2">
        <v>878</v>
      </c>
      <c r="U23" s="13">
        <v>1079</v>
      </c>
      <c r="V23" s="13">
        <v>23.949680000000001</v>
      </c>
      <c r="W23" s="12" t="s">
        <v>30</v>
      </c>
      <c r="X23" s="6">
        <v>23.166779180457716</v>
      </c>
      <c r="Y23" s="20">
        <f t="shared" si="0"/>
        <v>1.0337941158520083</v>
      </c>
      <c r="Z23" s="6">
        <v>0.98544194036680333</v>
      </c>
      <c r="AA23" s="2">
        <v>5.6860008839507712</v>
      </c>
      <c r="AB23" s="2">
        <v>5.7700009011533604</v>
      </c>
      <c r="AC23" s="12" t="s">
        <v>29</v>
      </c>
      <c r="AD23" s="8">
        <v>11</v>
      </c>
    </row>
    <row r="24" spans="1:30" x14ac:dyDescent="0.25">
      <c r="A24" s="2" t="s">
        <v>69</v>
      </c>
      <c r="B24" s="2">
        <v>914</v>
      </c>
      <c r="C24" s="2">
        <v>12</v>
      </c>
      <c r="D24" s="2">
        <v>14</v>
      </c>
      <c r="E24" s="2">
        <v>13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13</v>
      </c>
      <c r="L24" s="2" t="e">
        <v>#N/A</v>
      </c>
      <c r="M24" s="2">
        <v>13</v>
      </c>
      <c r="N24" s="2" t="e">
        <v>#N/A</v>
      </c>
      <c r="O24" s="7">
        <v>1</v>
      </c>
      <c r="P24" s="10">
        <v>7.6923076923076927E-2</v>
      </c>
      <c r="Q24" s="10">
        <v>4.4411559168432757E-2</v>
      </c>
      <c r="R24" s="2">
        <v>0.57735026918962584</v>
      </c>
      <c r="S24" s="2" t="s">
        <v>28</v>
      </c>
      <c r="T24" s="2">
        <v>914</v>
      </c>
      <c r="U24" s="13">
        <v>983</v>
      </c>
      <c r="V24" s="13">
        <v>16.737559999999998</v>
      </c>
      <c r="W24" s="12" t="s">
        <v>30</v>
      </c>
      <c r="X24" s="6">
        <v>17.876557354327019</v>
      </c>
      <c r="Y24" s="20">
        <f t="shared" si="0"/>
        <v>0.93628541940423859</v>
      </c>
      <c r="Z24" s="6">
        <v>0.98382078510418414</v>
      </c>
      <c r="AA24" s="2">
        <v>3.1620006475546143</v>
      </c>
      <c r="AB24" s="2">
        <v>3.2140006548243099</v>
      </c>
      <c r="AC24" s="12" t="s">
        <v>29</v>
      </c>
      <c r="AD24" s="8">
        <v>12</v>
      </c>
    </row>
    <row r="25" spans="1:30" x14ac:dyDescent="0.25">
      <c r="A25" s="2" t="s">
        <v>69</v>
      </c>
      <c r="B25" s="2">
        <v>941</v>
      </c>
      <c r="C25" s="2">
        <v>12</v>
      </c>
      <c r="D25" s="2">
        <v>12</v>
      </c>
      <c r="E25" s="2">
        <v>12</v>
      </c>
      <c r="F25" s="2">
        <v>1</v>
      </c>
      <c r="G25" s="2">
        <v>1</v>
      </c>
      <c r="H25" s="2">
        <v>1</v>
      </c>
      <c r="I25" s="2">
        <v>3</v>
      </c>
      <c r="J25" s="2">
        <v>1</v>
      </c>
      <c r="K25" s="2">
        <v>12</v>
      </c>
      <c r="L25" s="2">
        <v>12</v>
      </c>
      <c r="M25" s="2">
        <v>12</v>
      </c>
      <c r="N25" s="2">
        <v>0</v>
      </c>
      <c r="O25" s="7">
        <v>0</v>
      </c>
      <c r="P25" s="10">
        <v>0</v>
      </c>
      <c r="Q25" s="10">
        <v>0</v>
      </c>
      <c r="R25" s="2">
        <v>0</v>
      </c>
      <c r="S25" s="2" t="s">
        <v>28</v>
      </c>
      <c r="T25" s="2">
        <v>941</v>
      </c>
      <c r="U25" s="13">
        <v>1055</v>
      </c>
      <c r="V25" s="13">
        <v>24.448630000000001</v>
      </c>
      <c r="W25" s="12" t="s">
        <v>30</v>
      </c>
      <c r="X25" s="6">
        <v>21.761475704163903</v>
      </c>
      <c r="Y25" s="20">
        <f t="shared" si="0"/>
        <v>1.1234821724577222</v>
      </c>
      <c r="Z25" s="6">
        <v>0.99512741047093667</v>
      </c>
      <c r="AA25" s="2">
        <v>5.3100007748431954</v>
      </c>
      <c r="AB25" s="2">
        <v>5.3360009170386302</v>
      </c>
      <c r="AC25" s="12" t="s">
        <v>29</v>
      </c>
      <c r="AD25" s="8">
        <v>12</v>
      </c>
    </row>
    <row r="26" spans="1:30" x14ac:dyDescent="0.25">
      <c r="A26" s="2" t="s">
        <v>69</v>
      </c>
      <c r="B26" s="2">
        <v>965</v>
      </c>
      <c r="C26" s="2">
        <v>12</v>
      </c>
      <c r="D26" s="2">
        <v>12</v>
      </c>
      <c r="E26" s="2">
        <v>11</v>
      </c>
      <c r="F26" s="2">
        <v>1</v>
      </c>
      <c r="G26" s="2">
        <v>0</v>
      </c>
      <c r="H26" s="2">
        <v>0</v>
      </c>
      <c r="I26" s="2">
        <v>1</v>
      </c>
      <c r="J26" s="2">
        <v>0</v>
      </c>
      <c r="K26" s="2">
        <v>11.666666666666666</v>
      </c>
      <c r="L26" s="2">
        <v>12</v>
      </c>
      <c r="M26" s="2">
        <v>11.666666666666666</v>
      </c>
      <c r="N26" s="2">
        <v>0.33333333333333393</v>
      </c>
      <c r="O26" s="7">
        <v>0.57735026918962573</v>
      </c>
      <c r="P26" s="10">
        <v>4.9487165930539354E-2</v>
      </c>
      <c r="Q26" s="10">
        <v>2.8571428571428574E-2</v>
      </c>
      <c r="R26" s="2">
        <v>0.33333333333333337</v>
      </c>
      <c r="S26" s="2" t="s">
        <v>28</v>
      </c>
      <c r="T26" s="2">
        <v>965</v>
      </c>
      <c r="U26" s="13">
        <v>1035</v>
      </c>
      <c r="V26" s="13">
        <v>18.37049</v>
      </c>
      <c r="W26" s="12" t="s">
        <v>30</v>
      </c>
      <c r="X26" s="6">
        <v>20.633079575567226</v>
      </c>
      <c r="Y26" s="20">
        <f t="shared" si="0"/>
        <v>0.89034164448013453</v>
      </c>
      <c r="Z26" s="6">
        <v>0.98486377290752569</v>
      </c>
      <c r="AA26" s="2">
        <v>3.9040005223896461</v>
      </c>
      <c r="AB26" s="2">
        <v>3.96400053467721</v>
      </c>
      <c r="AC26" s="12" t="s">
        <v>29</v>
      </c>
      <c r="AD26" s="8">
        <v>12</v>
      </c>
    </row>
    <row r="27" spans="1:30" x14ac:dyDescent="0.25">
      <c r="A27" s="2" t="s">
        <v>69</v>
      </c>
      <c r="B27" s="2">
        <v>1056</v>
      </c>
      <c r="C27" s="2">
        <v>12</v>
      </c>
      <c r="D27" s="2">
        <v>12</v>
      </c>
      <c r="E27" s="2">
        <v>11</v>
      </c>
      <c r="F27" s="2">
        <v>1</v>
      </c>
      <c r="G27" s="2">
        <v>0</v>
      </c>
      <c r="H27" s="2">
        <v>0</v>
      </c>
      <c r="I27" s="2">
        <v>1</v>
      </c>
      <c r="J27" s="2">
        <v>0</v>
      </c>
      <c r="K27" s="2">
        <v>11.666666666666666</v>
      </c>
      <c r="L27" s="2">
        <v>12</v>
      </c>
      <c r="M27" s="2">
        <v>11.666666666666666</v>
      </c>
      <c r="N27" s="2">
        <v>0.33333333333333393</v>
      </c>
      <c r="O27" s="7">
        <v>0.57735026918962573</v>
      </c>
      <c r="P27" s="10">
        <v>4.9487165930539354E-2</v>
      </c>
      <c r="Q27" s="10">
        <v>2.8571428571428574E-2</v>
      </c>
      <c r="R27" s="2">
        <v>0.33333333333333337</v>
      </c>
      <c r="S27" s="2" t="s">
        <v>28</v>
      </c>
      <c r="T27" s="2">
        <v>1056</v>
      </c>
      <c r="U27" s="13">
        <v>1077</v>
      </c>
      <c r="V27" s="13">
        <v>22.906410000000001</v>
      </c>
      <c r="W27" s="12" t="s">
        <v>30</v>
      </c>
      <c r="X27" s="6">
        <v>23.047513953227472</v>
      </c>
      <c r="Y27" s="20">
        <f t="shared" si="0"/>
        <v>0.99387769312066254</v>
      </c>
      <c r="Z27" s="6">
        <v>0.98785890131634702</v>
      </c>
      <c r="AA27" s="2">
        <v>6.0210012482649047</v>
      </c>
      <c r="AB27" s="2">
        <v>6.0950012600400401</v>
      </c>
      <c r="AC27" s="12" t="s">
        <v>29</v>
      </c>
      <c r="AD27" s="8">
        <v>12</v>
      </c>
    </row>
    <row r="28" spans="1:30" x14ac:dyDescent="0.25">
      <c r="A28" s="2" t="s">
        <v>69</v>
      </c>
      <c r="B28" s="2">
        <v>1460</v>
      </c>
      <c r="C28" s="2">
        <v>12</v>
      </c>
      <c r="D28" s="2">
        <v>12</v>
      </c>
      <c r="E28" s="2">
        <v>12</v>
      </c>
      <c r="F28" s="2">
        <v>1</v>
      </c>
      <c r="G28" s="2">
        <v>1</v>
      </c>
      <c r="H28" s="2">
        <v>1</v>
      </c>
      <c r="I28" s="2">
        <v>3</v>
      </c>
      <c r="J28" s="2">
        <v>1</v>
      </c>
      <c r="K28" s="2">
        <v>12</v>
      </c>
      <c r="L28" s="2">
        <v>12</v>
      </c>
      <c r="M28" s="2">
        <v>12</v>
      </c>
      <c r="N28" s="2">
        <v>0</v>
      </c>
      <c r="O28" s="7">
        <v>0</v>
      </c>
      <c r="P28" s="10">
        <v>0</v>
      </c>
      <c r="Q28" s="10">
        <v>0</v>
      </c>
      <c r="R28" s="2">
        <v>0</v>
      </c>
      <c r="S28" s="2" t="s">
        <v>28</v>
      </c>
      <c r="T28" s="2">
        <v>1460</v>
      </c>
      <c r="U28" s="13">
        <v>1028</v>
      </c>
      <c r="V28" s="13">
        <v>19.731269999999999</v>
      </c>
      <c r="W28" s="12" t="s">
        <v>30</v>
      </c>
      <c r="X28" s="6">
        <v>20.247194040843812</v>
      </c>
      <c r="Y28" s="20">
        <f t="shared" si="0"/>
        <v>0.97451873875446338</v>
      </c>
      <c r="Z28" s="6">
        <v>0.98777046111282762</v>
      </c>
      <c r="AA28" s="2">
        <v>4.2000006404602441</v>
      </c>
      <c r="AB28" s="2">
        <v>4.2520006477299397</v>
      </c>
      <c r="AC28" s="12" t="s">
        <v>29</v>
      </c>
      <c r="AD28" s="8">
        <v>12</v>
      </c>
    </row>
    <row r="29" spans="1:30" x14ac:dyDescent="0.25">
      <c r="A29" s="2" t="s">
        <v>69</v>
      </c>
      <c r="B29" s="2">
        <v>1464</v>
      </c>
      <c r="C29" s="2">
        <v>12</v>
      </c>
      <c r="D29" s="2">
        <v>11</v>
      </c>
      <c r="E29" s="2">
        <v>11</v>
      </c>
      <c r="F29" s="2">
        <v>0</v>
      </c>
      <c r="G29" s="2">
        <v>0</v>
      </c>
      <c r="H29" s="2">
        <v>1</v>
      </c>
      <c r="I29" s="2">
        <v>1</v>
      </c>
      <c r="J29" s="2">
        <v>0</v>
      </c>
      <c r="K29" s="2">
        <v>11.333333333333334</v>
      </c>
      <c r="L29" s="2">
        <v>11</v>
      </c>
      <c r="M29" s="2">
        <v>11.333333333333334</v>
      </c>
      <c r="N29" s="2">
        <v>-0.33333333333333393</v>
      </c>
      <c r="O29" s="7">
        <v>0.57735026918962573</v>
      </c>
      <c r="P29" s="10">
        <v>5.0942670810849328E-2</v>
      </c>
      <c r="Q29" s="10">
        <v>2.9411764705882353E-2</v>
      </c>
      <c r="R29" s="2">
        <v>0.33333333333333337</v>
      </c>
      <c r="S29" s="2" t="s">
        <v>28</v>
      </c>
      <c r="T29" s="2">
        <v>1464</v>
      </c>
      <c r="U29" s="13">
        <v>1068</v>
      </c>
      <c r="V29" s="13">
        <v>23.042490000000001</v>
      </c>
      <c r="W29" s="12" t="s">
        <v>30</v>
      </c>
      <c r="X29" s="6">
        <v>22.515688154577056</v>
      </c>
      <c r="Y29" s="20">
        <f t="shared" si="0"/>
        <v>1.0233971016922196</v>
      </c>
      <c r="Z29" s="6">
        <v>0.99429590005798563</v>
      </c>
      <c r="AA29" s="2">
        <v>5.5780010240504225</v>
      </c>
      <c r="AB29" s="2">
        <v>5.6100010306037902</v>
      </c>
      <c r="AC29" s="12" t="s">
        <v>29</v>
      </c>
      <c r="AD29" s="8">
        <v>11</v>
      </c>
    </row>
    <row r="30" spans="1:30" x14ac:dyDescent="0.25">
      <c r="A30" s="2" t="s">
        <v>69</v>
      </c>
      <c r="B30" s="2">
        <v>1534</v>
      </c>
      <c r="C30" s="2">
        <v>7</v>
      </c>
      <c r="D30" s="2">
        <v>12</v>
      </c>
      <c r="E30" s="2">
        <v>9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9.3333333333333339</v>
      </c>
      <c r="L30" s="2" t="e">
        <v>#N/A</v>
      </c>
      <c r="M30" s="2">
        <v>9.3333333333333339</v>
      </c>
      <c r="N30" s="2" t="e">
        <v>#N/A</v>
      </c>
      <c r="O30" s="7">
        <v>2.5166114784235849</v>
      </c>
      <c r="P30" s="10">
        <v>0.26963694411681266</v>
      </c>
      <c r="Q30" s="10">
        <v>0.15567496226930988</v>
      </c>
      <c r="R30" s="2">
        <v>1.452966314513559</v>
      </c>
      <c r="S30" s="2" t="s">
        <v>28</v>
      </c>
      <c r="T30" s="2">
        <v>1534</v>
      </c>
      <c r="U30" s="13">
        <v>1009</v>
      </c>
      <c r="V30" s="13">
        <v>20.003419999999998</v>
      </c>
      <c r="W30" s="12" t="s">
        <v>30</v>
      </c>
      <c r="X30" s="6">
        <v>19.223179641814507</v>
      </c>
      <c r="Y30" s="20">
        <f t="shared" si="0"/>
        <v>1.0405885172340741</v>
      </c>
      <c r="Z30" s="6">
        <v>0.99708171192794348</v>
      </c>
      <c r="AA30" s="2">
        <v>4.1000006503967068</v>
      </c>
      <c r="AB30" s="2">
        <v>4.1120006528542197</v>
      </c>
      <c r="AC30" s="12" t="s">
        <v>29</v>
      </c>
      <c r="AD30" s="8">
        <v>8</v>
      </c>
    </row>
    <row r="31" spans="1:30" x14ac:dyDescent="0.25">
      <c r="A31" s="2" t="s">
        <v>69</v>
      </c>
      <c r="B31" s="2">
        <v>1537</v>
      </c>
      <c r="C31" s="2">
        <v>12</v>
      </c>
      <c r="D31" s="2">
        <v>12</v>
      </c>
      <c r="E31" s="2">
        <v>12</v>
      </c>
      <c r="F31" s="2">
        <v>1</v>
      </c>
      <c r="G31" s="2">
        <v>1</v>
      </c>
      <c r="H31" s="2">
        <v>1</v>
      </c>
      <c r="I31" s="2">
        <v>3</v>
      </c>
      <c r="J31" s="2">
        <v>1</v>
      </c>
      <c r="K31" s="2">
        <v>12</v>
      </c>
      <c r="L31" s="2">
        <v>12</v>
      </c>
      <c r="M31" s="2">
        <v>12</v>
      </c>
      <c r="N31" s="2">
        <v>0</v>
      </c>
      <c r="O31" s="7">
        <v>0</v>
      </c>
      <c r="P31" s="10">
        <v>0</v>
      </c>
      <c r="Q31" s="10">
        <v>0</v>
      </c>
      <c r="R31" s="2">
        <v>0</v>
      </c>
      <c r="S31" s="2" t="s">
        <v>28</v>
      </c>
      <c r="T31" s="2">
        <v>1537</v>
      </c>
      <c r="U31" s="13">
        <v>1008</v>
      </c>
      <c r="V31" s="13">
        <v>18.9148</v>
      </c>
      <c r="W31" s="12" t="s">
        <v>30</v>
      </c>
      <c r="X31" s="6">
        <v>19.170224564213953</v>
      </c>
      <c r="Y31" s="20">
        <f t="shared" si="0"/>
        <v>0.98667597432892007</v>
      </c>
      <c r="Z31" s="6">
        <v>0.98967475442413966</v>
      </c>
      <c r="AA31" s="2">
        <v>3.8340006533737907</v>
      </c>
      <c r="AB31" s="2">
        <v>3.8740006615654998</v>
      </c>
      <c r="AC31" s="12" t="s">
        <v>29</v>
      </c>
      <c r="AD31" s="8">
        <v>12</v>
      </c>
    </row>
    <row r="32" spans="1:30" x14ac:dyDescent="0.25">
      <c r="A32" s="2" t="s">
        <v>69</v>
      </c>
      <c r="B32" s="2">
        <v>1599</v>
      </c>
      <c r="C32" s="2">
        <v>12</v>
      </c>
      <c r="D32" s="2">
        <v>12</v>
      </c>
      <c r="E32" s="2">
        <v>10</v>
      </c>
      <c r="F32" s="2">
        <v>1</v>
      </c>
      <c r="G32" s="2">
        <v>0</v>
      </c>
      <c r="H32" s="2">
        <v>0</v>
      </c>
      <c r="I32" s="2">
        <v>1</v>
      </c>
      <c r="J32" s="2">
        <v>0</v>
      </c>
      <c r="K32" s="2">
        <v>11.333333333333334</v>
      </c>
      <c r="L32" s="2">
        <v>12</v>
      </c>
      <c r="M32" s="2">
        <v>11.333333333333334</v>
      </c>
      <c r="N32" s="2">
        <v>0.66666666666666607</v>
      </c>
      <c r="O32" s="7">
        <v>1.1547005383792517</v>
      </c>
      <c r="P32" s="10">
        <v>0.10188534162169867</v>
      </c>
      <c r="Q32" s="10">
        <v>5.8823529411764712E-2</v>
      </c>
      <c r="R32" s="2">
        <v>0.66666666666666674</v>
      </c>
      <c r="S32" s="2" t="s">
        <v>28</v>
      </c>
      <c r="T32" s="2">
        <v>1599</v>
      </c>
      <c r="U32" s="13">
        <v>954</v>
      </c>
      <c r="V32" s="13">
        <v>16.465399999999999</v>
      </c>
      <c r="W32" s="12" t="s">
        <v>30</v>
      </c>
      <c r="X32" s="6">
        <v>16.447639495856077</v>
      </c>
      <c r="Y32" s="20">
        <f t="shared" si="0"/>
        <v>1.0010798208550471</v>
      </c>
      <c r="Z32" s="6">
        <v>0.99817194847740021</v>
      </c>
      <c r="AA32" s="2">
        <v>3.2760009552036489</v>
      </c>
      <c r="AB32" s="2">
        <v>3.2820006214368398</v>
      </c>
      <c r="AC32" s="12" t="s">
        <v>29</v>
      </c>
      <c r="AD32" s="8">
        <v>11</v>
      </c>
    </row>
    <row r="33" spans="1:30" x14ac:dyDescent="0.25">
      <c r="A33" s="2" t="s">
        <v>69</v>
      </c>
      <c r="B33" s="2">
        <v>1651</v>
      </c>
      <c r="C33" s="2">
        <v>10</v>
      </c>
      <c r="D33" s="2">
        <v>11</v>
      </c>
      <c r="E33" s="2">
        <v>11</v>
      </c>
      <c r="F33" s="2">
        <v>0</v>
      </c>
      <c r="G33" s="2">
        <v>0</v>
      </c>
      <c r="H33" s="2">
        <v>1</v>
      </c>
      <c r="I33" s="2">
        <v>1</v>
      </c>
      <c r="J33" s="2">
        <v>0</v>
      </c>
      <c r="K33" s="2">
        <v>10.666666666666666</v>
      </c>
      <c r="L33" s="2">
        <v>11</v>
      </c>
      <c r="M33" s="2">
        <v>10.666666666666666</v>
      </c>
      <c r="N33" s="2">
        <v>0.33333333333333393</v>
      </c>
      <c r="O33" s="7">
        <v>0.57735026918962573</v>
      </c>
      <c r="P33" s="10">
        <v>5.4126587736527412E-2</v>
      </c>
      <c r="Q33" s="10">
        <v>3.125E-2</v>
      </c>
      <c r="R33" s="2">
        <v>0.33333333333333331</v>
      </c>
      <c r="S33" s="2" t="s">
        <v>28</v>
      </c>
      <c r="T33" s="2">
        <v>1651</v>
      </c>
      <c r="U33" s="13">
        <v>1017</v>
      </c>
      <c r="V33" s="13">
        <v>22.13531</v>
      </c>
      <c r="W33" s="12" t="s">
        <v>30</v>
      </c>
      <c r="X33" s="6">
        <v>19.650196201217572</v>
      </c>
      <c r="Y33" s="20">
        <f t="shared" si="0"/>
        <v>1.126467632858976</v>
      </c>
      <c r="Z33" s="6">
        <v>0.97284641598093091</v>
      </c>
      <c r="AA33" s="2">
        <v>4.1560003982620382</v>
      </c>
      <c r="AB33" s="2">
        <v>4.2720005234037899</v>
      </c>
      <c r="AC33" s="12" t="s">
        <v>29</v>
      </c>
      <c r="AD33" s="8">
        <v>11</v>
      </c>
    </row>
    <row r="34" spans="1:30" x14ac:dyDescent="0.25">
      <c r="A34" s="2" t="s">
        <v>69</v>
      </c>
      <c r="B34" s="2">
        <v>1768</v>
      </c>
      <c r="C34" s="2">
        <v>12</v>
      </c>
      <c r="D34" s="2">
        <v>12</v>
      </c>
      <c r="E34" s="2">
        <v>11</v>
      </c>
      <c r="F34" s="2">
        <v>1</v>
      </c>
      <c r="G34" s="2">
        <v>0</v>
      </c>
      <c r="H34" s="2">
        <v>0</v>
      </c>
      <c r="I34" s="2">
        <v>1</v>
      </c>
      <c r="J34" s="2">
        <v>0</v>
      </c>
      <c r="K34" s="2">
        <v>11.666666666666666</v>
      </c>
      <c r="L34" s="2">
        <v>12</v>
      </c>
      <c r="M34" s="2">
        <v>11.666666666666666</v>
      </c>
      <c r="N34" s="2">
        <v>0.33333333333333393</v>
      </c>
      <c r="O34" s="7">
        <v>0.57735026918962573</v>
      </c>
      <c r="P34" s="10">
        <v>4.9487165930539354E-2</v>
      </c>
      <c r="Q34" s="10">
        <v>2.8571428571428574E-2</v>
      </c>
      <c r="R34" s="2">
        <v>0.33333333333333337</v>
      </c>
      <c r="S34" s="2" t="s">
        <v>28</v>
      </c>
      <c r="T34" s="2">
        <v>1768</v>
      </c>
      <c r="U34" s="13">
        <v>1124</v>
      </c>
      <c r="V34" s="13">
        <v>26.08156</v>
      </c>
      <c r="W34" s="12" t="s">
        <v>30</v>
      </c>
      <c r="X34" s="6">
        <v>25.955648122505103</v>
      </c>
      <c r="Y34" s="20">
        <f t="shared" si="0"/>
        <v>1.0048510396234616</v>
      </c>
      <c r="Z34" s="6">
        <v>0.88880994124143664</v>
      </c>
      <c r="AA34" s="2">
        <v>5.0040007746978645</v>
      </c>
      <c r="AB34" s="2">
        <v>5.6300009062776404</v>
      </c>
      <c r="AC34" s="12" t="s">
        <v>29</v>
      </c>
      <c r="AD34" s="8">
        <v>12</v>
      </c>
    </row>
    <row r="35" spans="1:30" x14ac:dyDescent="0.25">
      <c r="A35" s="2" t="s">
        <v>69</v>
      </c>
      <c r="B35" s="2">
        <v>1769</v>
      </c>
      <c r="C35" s="2">
        <v>13</v>
      </c>
      <c r="D35" s="2">
        <v>13</v>
      </c>
      <c r="E35" s="2">
        <v>12</v>
      </c>
      <c r="F35" s="2">
        <v>1</v>
      </c>
      <c r="G35" s="2">
        <v>0</v>
      </c>
      <c r="H35" s="2">
        <v>0</v>
      </c>
      <c r="I35" s="2">
        <v>1</v>
      </c>
      <c r="J35" s="2">
        <v>0</v>
      </c>
      <c r="K35" s="2">
        <v>12.666666666666666</v>
      </c>
      <c r="L35" s="2">
        <v>13</v>
      </c>
      <c r="M35" s="2">
        <v>12.666666666666666</v>
      </c>
      <c r="N35" s="2">
        <v>0.33333333333333393</v>
      </c>
      <c r="O35" s="7">
        <v>0.57735026918962573</v>
      </c>
      <c r="P35" s="10">
        <v>4.5580284409707295E-2</v>
      </c>
      <c r="Q35" s="10">
        <v>2.6315789473684209E-2</v>
      </c>
      <c r="R35" s="2">
        <v>0.33333333333333331</v>
      </c>
      <c r="S35" s="2" t="s">
        <v>28</v>
      </c>
      <c r="T35" s="2">
        <v>1769</v>
      </c>
      <c r="U35" s="13">
        <v>1005</v>
      </c>
      <c r="V35" s="13">
        <v>19.1416</v>
      </c>
      <c r="W35" s="12" t="s">
        <v>30</v>
      </c>
      <c r="X35" s="6">
        <v>19.011920246982672</v>
      </c>
      <c r="Y35" s="20">
        <f t="shared" si="0"/>
        <v>1.0068209708084541</v>
      </c>
      <c r="Z35" s="6">
        <v>0.98876977956063716</v>
      </c>
      <c r="AA35" s="2">
        <v>3.8740004655529701</v>
      </c>
      <c r="AB35" s="2">
        <v>3.9180004745638501</v>
      </c>
      <c r="AC35" s="12" t="s">
        <v>29</v>
      </c>
      <c r="AD35" s="8">
        <v>13</v>
      </c>
    </row>
    <row r="36" spans="1:30" x14ac:dyDescent="0.25">
      <c r="A36" s="2" t="s">
        <v>69</v>
      </c>
      <c r="B36" s="2">
        <v>1839</v>
      </c>
      <c r="C36" s="2">
        <v>11</v>
      </c>
      <c r="D36" s="2">
        <v>12</v>
      </c>
      <c r="E36" s="2">
        <v>12</v>
      </c>
      <c r="F36" s="2">
        <v>0</v>
      </c>
      <c r="G36" s="2">
        <v>0</v>
      </c>
      <c r="H36" s="2">
        <v>1</v>
      </c>
      <c r="I36" s="2">
        <v>1</v>
      </c>
      <c r="J36" s="2">
        <v>0</v>
      </c>
      <c r="K36" s="2">
        <v>11.666666666666666</v>
      </c>
      <c r="L36" s="2">
        <v>12</v>
      </c>
      <c r="M36" s="2">
        <v>11.666666666666666</v>
      </c>
      <c r="N36" s="2">
        <v>0.33333333333333393</v>
      </c>
      <c r="O36" s="7">
        <v>0.57735026918962573</v>
      </c>
      <c r="P36" s="10">
        <v>4.9487165930539354E-2</v>
      </c>
      <c r="Q36" s="10">
        <v>2.8571428571428574E-2</v>
      </c>
      <c r="R36" s="2">
        <v>0.33333333333333337</v>
      </c>
      <c r="S36" s="2" t="s">
        <v>28</v>
      </c>
      <c r="T36" s="2">
        <v>1839</v>
      </c>
      <c r="U36" s="13">
        <v>958</v>
      </c>
      <c r="V36" s="13">
        <v>17.055070000000001</v>
      </c>
      <c r="W36" s="12" t="s">
        <v>30</v>
      </c>
      <c r="X36" s="6">
        <v>16.640211665058029</v>
      </c>
      <c r="Y36" s="20">
        <f t="shared" si="0"/>
        <v>1.0249310731914014</v>
      </c>
      <c r="Z36" s="6">
        <v>0.98837209306479579</v>
      </c>
      <c r="AA36" s="2">
        <v>3.7400007794429198</v>
      </c>
      <c r="AB36" s="2">
        <v>3.7840007884537998</v>
      </c>
      <c r="AC36" s="12" t="s">
        <v>29</v>
      </c>
      <c r="AD36" s="8">
        <v>12</v>
      </c>
    </row>
    <row r="37" spans="1:30" x14ac:dyDescent="0.25">
      <c r="A37" s="2" t="s">
        <v>69</v>
      </c>
      <c r="B37" s="2">
        <v>1903</v>
      </c>
      <c r="C37" s="2">
        <v>12</v>
      </c>
      <c r="D37" s="2">
        <v>12</v>
      </c>
      <c r="E37" s="2">
        <v>12</v>
      </c>
      <c r="F37" s="2">
        <v>1</v>
      </c>
      <c r="G37" s="2">
        <v>1</v>
      </c>
      <c r="H37" s="2">
        <v>1</v>
      </c>
      <c r="I37" s="2">
        <v>3</v>
      </c>
      <c r="J37" s="2">
        <v>1</v>
      </c>
      <c r="K37" s="2">
        <v>12</v>
      </c>
      <c r="L37" s="2">
        <v>12</v>
      </c>
      <c r="M37" s="2">
        <v>12</v>
      </c>
      <c r="N37" s="2">
        <v>0</v>
      </c>
      <c r="O37" s="7">
        <v>0</v>
      </c>
      <c r="P37" s="10">
        <v>0</v>
      </c>
      <c r="Q37" s="10">
        <v>0</v>
      </c>
      <c r="R37" s="2">
        <v>0</v>
      </c>
      <c r="S37" s="2" t="s">
        <v>28</v>
      </c>
      <c r="T37" s="2">
        <v>1903</v>
      </c>
      <c r="U37" s="13">
        <v>1045</v>
      </c>
      <c r="V37" s="13">
        <v>22.498180000000001</v>
      </c>
      <c r="W37" s="12" t="s">
        <v>30</v>
      </c>
      <c r="X37" s="6">
        <v>21.192467217568886</v>
      </c>
      <c r="Y37" s="20">
        <f t="shared" si="0"/>
        <v>1.0616121175994393</v>
      </c>
      <c r="Z37" s="6">
        <v>0.95449620693436821</v>
      </c>
      <c r="AA37" s="2">
        <v>3.524000633821891</v>
      </c>
      <c r="AB37" s="2">
        <v>3.6920006682270698</v>
      </c>
      <c r="AC37" s="12" t="s">
        <v>29</v>
      </c>
      <c r="AD37" s="8">
        <v>12</v>
      </c>
    </row>
    <row r="38" spans="1:30" x14ac:dyDescent="0.25">
      <c r="A38" s="2" t="s">
        <v>69</v>
      </c>
      <c r="B38" s="2">
        <v>1964</v>
      </c>
      <c r="C38" s="2">
        <v>13</v>
      </c>
      <c r="D38" s="2">
        <v>13</v>
      </c>
      <c r="E38" s="2">
        <v>14</v>
      </c>
      <c r="F38" s="2">
        <v>1</v>
      </c>
      <c r="G38" s="2">
        <v>0</v>
      </c>
      <c r="H38" s="2">
        <v>0</v>
      </c>
      <c r="I38" s="2">
        <v>1</v>
      </c>
      <c r="J38" s="2">
        <v>0</v>
      </c>
      <c r="K38" s="2">
        <v>13.333333333333334</v>
      </c>
      <c r="L38" s="2">
        <v>13</v>
      </c>
      <c r="M38" s="2">
        <v>13.333333333333334</v>
      </c>
      <c r="N38" s="2">
        <v>-0.33333333333333393</v>
      </c>
      <c r="O38" s="7">
        <v>0.57735026918962573</v>
      </c>
      <c r="P38" s="10">
        <v>4.3301270189221926E-2</v>
      </c>
      <c r="Q38" s="10">
        <v>2.4999999999999998E-2</v>
      </c>
      <c r="R38" s="2">
        <v>0.33333333333333331</v>
      </c>
      <c r="S38" s="2" t="s">
        <v>28</v>
      </c>
      <c r="T38" s="2">
        <v>1964</v>
      </c>
      <c r="U38" s="13">
        <v>1087</v>
      </c>
      <c r="V38" s="13">
        <v>20.18486</v>
      </c>
      <c r="W38" s="12" t="s">
        <v>30</v>
      </c>
      <c r="X38" s="6">
        <v>23.647791720176553</v>
      </c>
      <c r="Y38" s="20">
        <f t="shared" si="0"/>
        <v>0.85356215239235467</v>
      </c>
      <c r="Z38" s="6">
        <v>0.99190853067657081</v>
      </c>
      <c r="AA38" s="2">
        <v>5.6390007712499441</v>
      </c>
      <c r="AB38" s="2">
        <v>5.6850007806704097</v>
      </c>
      <c r="AC38" s="12" t="s">
        <v>29</v>
      </c>
      <c r="AD38" s="8">
        <v>13</v>
      </c>
    </row>
    <row r="39" spans="1:30" x14ac:dyDescent="0.25">
      <c r="A39" s="2" t="s">
        <v>69</v>
      </c>
      <c r="B39" s="2">
        <v>2088</v>
      </c>
      <c r="C39" s="2">
        <v>12</v>
      </c>
      <c r="D39" s="2">
        <v>14</v>
      </c>
      <c r="E39" s="2">
        <v>12</v>
      </c>
      <c r="F39" s="2">
        <v>0</v>
      </c>
      <c r="G39" s="2">
        <v>1</v>
      </c>
      <c r="H39" s="2">
        <v>0</v>
      </c>
      <c r="I39" s="2">
        <v>1</v>
      </c>
      <c r="J39" s="2">
        <v>0</v>
      </c>
      <c r="K39" s="2">
        <v>12.666666666666666</v>
      </c>
      <c r="L39" s="2">
        <v>12</v>
      </c>
      <c r="M39" s="2">
        <v>12.666666666666666</v>
      </c>
      <c r="N39" s="2">
        <v>-0.66666666666666607</v>
      </c>
      <c r="O39" s="7">
        <v>1.1547005383792517</v>
      </c>
      <c r="P39" s="10">
        <v>9.1160568819414617E-2</v>
      </c>
      <c r="Q39" s="10">
        <v>5.2631578947368439E-2</v>
      </c>
      <c r="R39" s="2">
        <v>0.66666666666666685</v>
      </c>
      <c r="S39" s="2" t="s">
        <v>28</v>
      </c>
      <c r="T39" s="2">
        <v>2088</v>
      </c>
      <c r="U39" s="13">
        <v>1016</v>
      </c>
      <c r="V39" s="13">
        <v>20.230219999999999</v>
      </c>
      <c r="W39" s="12" t="s">
        <v>30</v>
      </c>
      <c r="X39" s="6">
        <v>19.596490238438971</v>
      </c>
      <c r="Y39" s="20">
        <f t="shared" si="0"/>
        <v>1.0323389420171758</v>
      </c>
      <c r="Z39" s="6">
        <v>0.98363171348424927</v>
      </c>
      <c r="AA39" s="2">
        <v>3.8460007707352051</v>
      </c>
      <c r="AB39" s="2">
        <v>3.9100007838419399</v>
      </c>
      <c r="AC39" s="12" t="s">
        <v>29</v>
      </c>
      <c r="AD39" s="8" t="s">
        <v>35</v>
      </c>
    </row>
    <row r="40" spans="1:30" x14ac:dyDescent="0.25">
      <c r="A40" s="2" t="s">
        <v>69</v>
      </c>
      <c r="B40" s="2">
        <v>2174</v>
      </c>
      <c r="C40" s="2">
        <v>11</v>
      </c>
      <c r="D40" s="2">
        <v>12</v>
      </c>
      <c r="E40" s="2">
        <v>11</v>
      </c>
      <c r="F40" s="2">
        <v>0</v>
      </c>
      <c r="G40" s="2">
        <v>1</v>
      </c>
      <c r="H40" s="2">
        <v>0</v>
      </c>
      <c r="I40" s="2">
        <v>1</v>
      </c>
      <c r="J40" s="2">
        <v>0</v>
      </c>
      <c r="K40" s="2">
        <v>11.333333333333334</v>
      </c>
      <c r="L40" s="2">
        <v>11</v>
      </c>
      <c r="M40" s="2">
        <v>11.333333333333334</v>
      </c>
      <c r="N40" s="2">
        <v>-0.33333333333333393</v>
      </c>
      <c r="O40" s="7">
        <v>0.57735026918962573</v>
      </c>
      <c r="P40" s="10">
        <v>5.0942670810849328E-2</v>
      </c>
      <c r="Q40" s="10">
        <v>2.9411764705882353E-2</v>
      </c>
      <c r="R40" s="2">
        <v>0.33333333333333337</v>
      </c>
      <c r="S40" s="2" t="s">
        <v>28</v>
      </c>
      <c r="T40" s="2">
        <v>2174</v>
      </c>
      <c r="U40" s="13">
        <v>1017</v>
      </c>
      <c r="V40" s="13">
        <v>20.411660000000001</v>
      </c>
      <c r="W40" s="12" t="s">
        <v>30</v>
      </c>
      <c r="X40" s="6">
        <v>19.650196201217572</v>
      </c>
      <c r="Y40" s="20">
        <f t="shared" si="0"/>
        <v>1.038750951440131</v>
      </c>
      <c r="Z40" s="6">
        <v>0.99157509154380341</v>
      </c>
      <c r="AA40" s="2">
        <v>5.4140010884706848</v>
      </c>
      <c r="AB40" s="2">
        <v>5.4600010978911504</v>
      </c>
      <c r="AC40" s="12" t="s">
        <v>29</v>
      </c>
      <c r="AD40" s="8">
        <v>11</v>
      </c>
    </row>
    <row r="41" spans="1:30" x14ac:dyDescent="0.25">
      <c r="A41" s="2" t="s">
        <v>69</v>
      </c>
      <c r="B41" s="2">
        <v>2177</v>
      </c>
      <c r="C41" s="2">
        <v>12</v>
      </c>
      <c r="D41" s="2">
        <v>12</v>
      </c>
      <c r="E41" s="2">
        <v>12</v>
      </c>
      <c r="F41" s="2">
        <v>1</v>
      </c>
      <c r="G41" s="2">
        <v>1</v>
      </c>
      <c r="H41" s="2">
        <v>1</v>
      </c>
      <c r="I41" s="2">
        <v>3</v>
      </c>
      <c r="J41" s="2">
        <v>1</v>
      </c>
      <c r="K41" s="2">
        <v>12</v>
      </c>
      <c r="L41" s="2">
        <v>12</v>
      </c>
      <c r="M41" s="2">
        <v>12</v>
      </c>
      <c r="N41" s="2">
        <v>0</v>
      </c>
      <c r="O41" s="7">
        <v>0</v>
      </c>
      <c r="P41" s="10">
        <v>0</v>
      </c>
      <c r="Q41" s="10">
        <v>0</v>
      </c>
      <c r="R41" s="2">
        <v>0</v>
      </c>
      <c r="S41" s="2" t="s">
        <v>28</v>
      </c>
      <c r="T41" s="2">
        <v>2177</v>
      </c>
      <c r="U41" s="13">
        <v>1083</v>
      </c>
      <c r="V41" s="13">
        <v>19.595189999999999</v>
      </c>
      <c r="W41" s="12" t="s">
        <v>30</v>
      </c>
      <c r="X41" s="6">
        <v>23.406493980821324</v>
      </c>
      <c r="Y41" s="20">
        <f t="shared" si="0"/>
        <v>0.83716895046544737</v>
      </c>
      <c r="Z41" s="6">
        <v>0.98929236502438245</v>
      </c>
      <c r="AA41" s="2">
        <v>4.2500008838872141</v>
      </c>
      <c r="AB41" s="2">
        <v>4.2960008933076796</v>
      </c>
      <c r="AC41" s="12" t="s">
        <v>36</v>
      </c>
      <c r="AD41" s="8">
        <v>12</v>
      </c>
    </row>
    <row r="42" spans="1:30" x14ac:dyDescent="0.25">
      <c r="A42" s="2" t="s">
        <v>69</v>
      </c>
      <c r="B42" s="2">
        <v>2191</v>
      </c>
      <c r="C42" s="2">
        <v>12</v>
      </c>
      <c r="D42" s="2">
        <v>12</v>
      </c>
      <c r="E42" s="2">
        <v>12</v>
      </c>
      <c r="F42" s="2">
        <v>1</v>
      </c>
      <c r="G42" s="2">
        <v>1</v>
      </c>
      <c r="H42" s="2">
        <v>1</v>
      </c>
      <c r="I42" s="2">
        <v>3</v>
      </c>
      <c r="J42" s="2">
        <v>1</v>
      </c>
      <c r="K42" s="2">
        <v>12</v>
      </c>
      <c r="L42" s="2">
        <v>12</v>
      </c>
      <c r="M42" s="2">
        <v>12</v>
      </c>
      <c r="N42" s="2">
        <v>0</v>
      </c>
      <c r="O42" s="7">
        <v>0</v>
      </c>
      <c r="P42" s="10">
        <v>0</v>
      </c>
      <c r="Q42" s="10">
        <v>0</v>
      </c>
      <c r="R42" s="2">
        <v>0</v>
      </c>
      <c r="S42" s="2" t="s">
        <v>28</v>
      </c>
      <c r="T42" s="2">
        <v>2191</v>
      </c>
      <c r="U42" s="13">
        <v>1038</v>
      </c>
      <c r="V42" s="13">
        <v>19.640550000000001</v>
      </c>
      <c r="W42" s="12" t="s">
        <v>30</v>
      </c>
      <c r="X42" s="6">
        <v>20.799889964778195</v>
      </c>
      <c r="Y42" s="20">
        <f t="shared" si="0"/>
        <v>0.94426220683179674</v>
      </c>
      <c r="Z42" s="6">
        <v>0.98860103589018722</v>
      </c>
      <c r="AA42" s="2">
        <v>3.8160006530670501</v>
      </c>
      <c r="AB42" s="2">
        <v>3.8600006620779301</v>
      </c>
      <c r="AC42" s="12" t="s">
        <v>29</v>
      </c>
      <c r="AD42" s="8">
        <v>12</v>
      </c>
    </row>
    <row r="43" spans="1:30" x14ac:dyDescent="0.25">
      <c r="A43" s="2" t="s">
        <v>69</v>
      </c>
      <c r="B43" s="2">
        <v>2245</v>
      </c>
      <c r="C43" s="2">
        <v>12</v>
      </c>
      <c r="D43" s="2">
        <v>12</v>
      </c>
      <c r="E43" s="2">
        <v>13</v>
      </c>
      <c r="F43" s="2">
        <v>1</v>
      </c>
      <c r="G43" s="2">
        <v>0</v>
      </c>
      <c r="H43" s="2">
        <v>0</v>
      </c>
      <c r="I43" s="2">
        <v>1</v>
      </c>
      <c r="J43" s="2">
        <v>0</v>
      </c>
      <c r="K43" s="2">
        <v>12.333333333333334</v>
      </c>
      <c r="L43" s="2">
        <v>12</v>
      </c>
      <c r="M43" s="2">
        <v>12.333333333333334</v>
      </c>
      <c r="N43" s="2">
        <v>-0.33333333333333393</v>
      </c>
      <c r="O43" s="7">
        <v>0.57735026918962573</v>
      </c>
      <c r="P43" s="10">
        <v>4.6812183988348029E-2</v>
      </c>
      <c r="Q43" s="10">
        <v>2.7027027027027025E-2</v>
      </c>
      <c r="R43" s="2">
        <v>0.33333333333333331</v>
      </c>
      <c r="S43" s="2" t="s">
        <v>28</v>
      </c>
      <c r="T43" s="2">
        <v>2245</v>
      </c>
      <c r="U43" s="13">
        <v>1066</v>
      </c>
      <c r="V43" s="13">
        <v>20.72917</v>
      </c>
      <c r="W43" s="12" t="s">
        <v>30</v>
      </c>
      <c r="X43" s="6">
        <v>22.398582947783822</v>
      </c>
      <c r="Y43" s="20">
        <f t="shared" si="0"/>
        <v>0.92546792126646571</v>
      </c>
      <c r="Z43" s="6">
        <v>0.98803136663060354</v>
      </c>
      <c r="AA43" s="2">
        <v>4.7880009264751688</v>
      </c>
      <c r="AB43" s="2">
        <v>4.8460009349736204</v>
      </c>
      <c r="AC43" s="12" t="s">
        <v>29</v>
      </c>
      <c r="AD43" s="8">
        <v>12</v>
      </c>
    </row>
    <row r="44" spans="1:30" x14ac:dyDescent="0.25">
      <c r="A44" s="2" t="s">
        <v>69</v>
      </c>
      <c r="B44" s="2">
        <v>2281</v>
      </c>
      <c r="C44" s="2">
        <v>10</v>
      </c>
      <c r="D44" s="2">
        <v>4</v>
      </c>
      <c r="E44" s="2">
        <v>11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8.3333333333333339</v>
      </c>
      <c r="L44" s="2" t="e">
        <v>#N/A</v>
      </c>
      <c r="M44" s="2">
        <v>8.3333333333333339</v>
      </c>
      <c r="N44" s="2" t="e">
        <v>#N/A</v>
      </c>
      <c r="O44" s="7">
        <v>3.785938897200182</v>
      </c>
      <c r="P44" s="10">
        <v>0.45431266766402179</v>
      </c>
      <c r="Q44" s="10">
        <v>0.26229754097207997</v>
      </c>
      <c r="R44" s="2">
        <v>2.1858128414339997</v>
      </c>
      <c r="S44" s="2" t="s">
        <v>28</v>
      </c>
      <c r="T44" s="2">
        <v>2281</v>
      </c>
      <c r="U44" s="13">
        <v>1088</v>
      </c>
      <c r="V44" s="13">
        <v>22.271380000000001</v>
      </c>
      <c r="W44" s="12" t="s">
        <v>30</v>
      </c>
      <c r="X44" s="6">
        <v>23.708364024874928</v>
      </c>
      <c r="Y44" s="20">
        <f t="shared" si="0"/>
        <v>0.93938915298553549</v>
      </c>
      <c r="Z44" s="6">
        <v>0.98129562143953397</v>
      </c>
      <c r="AA44" s="2">
        <v>4.3020009384702824</v>
      </c>
      <c r="AB44" s="2">
        <v>4.3840009518837597</v>
      </c>
      <c r="AC44" s="12" t="s">
        <v>29</v>
      </c>
      <c r="AD44" s="8">
        <v>11</v>
      </c>
    </row>
    <row r="45" spans="1:30" x14ac:dyDescent="0.25">
      <c r="A45" s="2" t="s">
        <v>69</v>
      </c>
      <c r="B45" s="2">
        <v>2287</v>
      </c>
      <c r="C45" s="2">
        <v>9</v>
      </c>
      <c r="D45" s="2">
        <v>12</v>
      </c>
      <c r="E45" s="2">
        <v>10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10.333333333333334</v>
      </c>
      <c r="L45" s="2" t="e">
        <v>#N/A</v>
      </c>
      <c r="M45" s="2">
        <v>10.333333333333334</v>
      </c>
      <c r="N45" s="2" t="e">
        <v>#N/A</v>
      </c>
      <c r="O45" s="7">
        <v>1.5275252316519499</v>
      </c>
      <c r="P45" s="10">
        <v>0.14782502241793063</v>
      </c>
      <c r="Q45" s="10">
        <v>8.5346816485954727E-2</v>
      </c>
      <c r="R45" s="2">
        <v>0.88191710368819887</v>
      </c>
      <c r="S45" s="2" t="s">
        <v>28</v>
      </c>
      <c r="T45" s="2">
        <v>2287</v>
      </c>
      <c r="U45" s="13">
        <v>1008</v>
      </c>
      <c r="V45" s="13">
        <v>22.316739999999999</v>
      </c>
      <c r="W45" s="12" t="s">
        <v>30</v>
      </c>
      <c r="X45" s="6">
        <v>19.170224564213953</v>
      </c>
      <c r="Y45" s="20">
        <f t="shared" si="0"/>
        <v>1.1641355543460774</v>
      </c>
      <c r="Z45" s="6">
        <v>0.98790658910259099</v>
      </c>
      <c r="AA45" s="2">
        <v>4.7380008047111586</v>
      </c>
      <c r="AB45" s="2">
        <v>4.7960008132096101</v>
      </c>
      <c r="AC45" s="12" t="s">
        <v>37</v>
      </c>
      <c r="AD45" s="8">
        <v>10</v>
      </c>
    </row>
    <row r="46" spans="1:30" x14ac:dyDescent="0.25">
      <c r="A46" s="2" t="s">
        <v>69</v>
      </c>
      <c r="B46" s="2">
        <v>2302</v>
      </c>
      <c r="C46" s="2">
        <v>10</v>
      </c>
      <c r="D46" s="2">
        <v>10</v>
      </c>
      <c r="E46" s="2">
        <v>10</v>
      </c>
      <c r="F46" s="2">
        <v>1</v>
      </c>
      <c r="G46" s="2">
        <v>1</v>
      </c>
      <c r="H46" s="2">
        <v>1</v>
      </c>
      <c r="I46" s="2">
        <v>3</v>
      </c>
      <c r="J46" s="2">
        <v>1</v>
      </c>
      <c r="K46" s="2">
        <v>10</v>
      </c>
      <c r="L46" s="2">
        <v>10</v>
      </c>
      <c r="M46" s="2">
        <v>10</v>
      </c>
      <c r="N46" s="2">
        <v>0</v>
      </c>
      <c r="O46" s="7">
        <v>0</v>
      </c>
      <c r="P46" s="10">
        <v>0</v>
      </c>
      <c r="Q46" s="10">
        <v>0</v>
      </c>
      <c r="R46" s="2">
        <v>0</v>
      </c>
      <c r="S46" s="2" t="s">
        <v>28</v>
      </c>
      <c r="T46" s="2">
        <v>2302</v>
      </c>
      <c r="U46" s="13">
        <v>1111</v>
      </c>
      <c r="V46" s="13">
        <v>23.405360000000002</v>
      </c>
      <c r="W46" s="12" t="s">
        <v>30</v>
      </c>
      <c r="X46" s="6">
        <v>25.129075546502651</v>
      </c>
      <c r="Y46" s="20">
        <f t="shared" si="0"/>
        <v>0.93140553287315231</v>
      </c>
      <c r="Z46" s="6">
        <v>0.99398043636478439</v>
      </c>
      <c r="AA46" s="2">
        <v>5.2840010348114124</v>
      </c>
      <c r="AB46" s="2">
        <v>5.31600104136478</v>
      </c>
      <c r="AC46" s="12" t="s">
        <v>38</v>
      </c>
      <c r="AD46" s="8">
        <v>10</v>
      </c>
    </row>
    <row r="47" spans="1:30" x14ac:dyDescent="0.25">
      <c r="A47" s="2" t="s">
        <v>69</v>
      </c>
      <c r="B47" s="2">
        <v>2331</v>
      </c>
      <c r="C47" s="2">
        <v>12</v>
      </c>
      <c r="D47" s="2">
        <v>14</v>
      </c>
      <c r="E47" s="2">
        <v>14</v>
      </c>
      <c r="F47" s="2">
        <v>0</v>
      </c>
      <c r="G47" s="2">
        <v>0</v>
      </c>
      <c r="H47" s="2">
        <v>1</v>
      </c>
      <c r="I47" s="2">
        <v>1</v>
      </c>
      <c r="J47" s="2">
        <v>0</v>
      </c>
      <c r="K47" s="2">
        <v>13.333333333333334</v>
      </c>
      <c r="L47" s="2">
        <v>14</v>
      </c>
      <c r="M47" s="2">
        <v>13.333333333333334</v>
      </c>
      <c r="N47" s="2">
        <v>0.66666666666666607</v>
      </c>
      <c r="O47" s="7">
        <v>1.1547005383792517</v>
      </c>
      <c r="P47" s="10">
        <v>8.6602540378443879E-2</v>
      </c>
      <c r="Q47" s="10">
        <v>5.000000000000001E-2</v>
      </c>
      <c r="R47" s="2">
        <v>0.66666666666666685</v>
      </c>
      <c r="S47" s="2" t="s">
        <v>28</v>
      </c>
      <c r="T47" s="2">
        <v>2331</v>
      </c>
      <c r="U47" s="13">
        <v>1125</v>
      </c>
      <c r="V47" s="13">
        <v>23.360009999999999</v>
      </c>
      <c r="W47" s="12" t="s">
        <v>30</v>
      </c>
      <c r="X47" s="6">
        <v>26.019941597996503</v>
      </c>
      <c r="Y47" s="20">
        <f t="shared" si="0"/>
        <v>0.89777334480253734</v>
      </c>
      <c r="Z47" s="6">
        <v>0.98749022637934292</v>
      </c>
      <c r="AA47" s="2">
        <v>6.3150011090819014</v>
      </c>
      <c r="AB47" s="2">
        <v>6.3950011254653196</v>
      </c>
      <c r="AC47" s="12" t="s">
        <v>29</v>
      </c>
      <c r="AD47" s="8">
        <v>12</v>
      </c>
    </row>
    <row r="48" spans="1:30" x14ac:dyDescent="0.25">
      <c r="A48" s="2" t="s">
        <v>69</v>
      </c>
      <c r="B48" s="2">
        <v>2332</v>
      </c>
      <c r="C48" s="2">
        <v>9</v>
      </c>
      <c r="D48" s="2">
        <v>8</v>
      </c>
      <c r="E48" s="2">
        <v>8</v>
      </c>
      <c r="F48" s="2">
        <v>0</v>
      </c>
      <c r="G48" s="2">
        <v>0</v>
      </c>
      <c r="H48" s="2">
        <v>1</v>
      </c>
      <c r="I48" s="2">
        <v>1</v>
      </c>
      <c r="J48" s="2">
        <v>0</v>
      </c>
      <c r="K48" s="2">
        <v>8.3333333333333339</v>
      </c>
      <c r="L48" s="2">
        <v>8</v>
      </c>
      <c r="M48" s="2">
        <v>8.3333333333333339</v>
      </c>
      <c r="N48" s="2">
        <v>-0.33333333333333393</v>
      </c>
      <c r="O48" s="7">
        <v>0.57735026918962573</v>
      </c>
      <c r="P48" s="10">
        <v>6.9282032302755078E-2</v>
      </c>
      <c r="Q48" s="10">
        <v>3.9999999999999994E-2</v>
      </c>
      <c r="R48" s="2">
        <v>0.33333333333333331</v>
      </c>
      <c r="S48" s="2" t="s">
        <v>28</v>
      </c>
      <c r="T48" s="2">
        <v>2332</v>
      </c>
      <c r="U48" s="13">
        <v>988</v>
      </c>
      <c r="V48" s="13">
        <v>17.826180000000001</v>
      </c>
      <c r="W48" s="12" t="s">
        <v>30</v>
      </c>
      <c r="X48" s="6">
        <v>18.130668603595531</v>
      </c>
      <c r="Y48" s="20">
        <f t="shared" si="0"/>
        <v>0.98320588113694019</v>
      </c>
      <c r="Z48" s="6">
        <v>0.95437018043992294</v>
      </c>
      <c r="AA48" s="2">
        <v>2.9700005710596189</v>
      </c>
      <c r="AB48" s="2">
        <v>3.1120005967606601</v>
      </c>
      <c r="AC48" s="12" t="s">
        <v>39</v>
      </c>
      <c r="AD48" s="8">
        <v>8</v>
      </c>
    </row>
    <row r="49" spans="1:30" x14ac:dyDescent="0.25">
      <c r="A49" s="2" t="s">
        <v>69</v>
      </c>
      <c r="B49" s="2">
        <v>2335</v>
      </c>
      <c r="C49" s="2">
        <v>12</v>
      </c>
      <c r="D49" s="2">
        <v>12</v>
      </c>
      <c r="E49" s="2">
        <v>11</v>
      </c>
      <c r="F49" s="2">
        <v>1</v>
      </c>
      <c r="G49" s="2">
        <v>0</v>
      </c>
      <c r="H49" s="2">
        <v>0</v>
      </c>
      <c r="I49" s="2">
        <v>1</v>
      </c>
      <c r="J49" s="2">
        <v>0</v>
      </c>
      <c r="K49" s="2">
        <v>11.666666666666666</v>
      </c>
      <c r="L49" s="2">
        <v>12</v>
      </c>
      <c r="M49" s="2">
        <v>11.666666666666666</v>
      </c>
      <c r="N49" s="2">
        <v>0.33333333333333393</v>
      </c>
      <c r="O49" s="7">
        <v>0.57735026918962573</v>
      </c>
      <c r="P49" s="10">
        <v>4.9487165930539354E-2</v>
      </c>
      <c r="Q49" s="10">
        <v>2.8571428571428574E-2</v>
      </c>
      <c r="R49" s="2">
        <v>0.33333333333333337</v>
      </c>
      <c r="S49" s="2" t="s">
        <v>28</v>
      </c>
      <c r="T49" s="2">
        <v>2335</v>
      </c>
      <c r="U49" s="13">
        <v>1086</v>
      </c>
      <c r="V49" s="13">
        <v>23.904319999999998</v>
      </c>
      <c r="W49" s="12" t="s">
        <v>30</v>
      </c>
      <c r="X49" s="6">
        <v>23.587318634815766</v>
      </c>
      <c r="Y49" s="20">
        <f t="shared" si="0"/>
        <v>1.0134394828887556</v>
      </c>
      <c r="Z49" s="6">
        <v>0.99183673452497156</v>
      </c>
      <c r="AA49" s="2">
        <v>5.8320010726882483</v>
      </c>
      <c r="AB49" s="2">
        <v>5.8800010825182998</v>
      </c>
      <c r="AC49" s="12" t="s">
        <v>40</v>
      </c>
      <c r="AD49" s="8">
        <v>12</v>
      </c>
    </row>
    <row r="50" spans="1:30" x14ac:dyDescent="0.25">
      <c r="A50" s="2" t="s">
        <v>69</v>
      </c>
      <c r="B50" s="2">
        <v>2366</v>
      </c>
      <c r="C50" s="2">
        <v>11</v>
      </c>
      <c r="D50" s="2">
        <v>11</v>
      </c>
      <c r="E50" s="2">
        <v>10</v>
      </c>
      <c r="F50" s="2">
        <v>1</v>
      </c>
      <c r="G50" s="2">
        <v>0</v>
      </c>
      <c r="H50" s="2">
        <v>0</v>
      </c>
      <c r="I50" s="2">
        <v>1</v>
      </c>
      <c r="J50" s="2">
        <v>0</v>
      </c>
      <c r="K50" s="2">
        <v>10.666666666666666</v>
      </c>
      <c r="L50" s="2">
        <v>11</v>
      </c>
      <c r="M50" s="2">
        <v>10.666666666666666</v>
      </c>
      <c r="N50" s="2">
        <v>0.33333333333333393</v>
      </c>
      <c r="O50" s="7">
        <v>0.57735026918962573</v>
      </c>
      <c r="P50" s="10">
        <v>5.4126587736527412E-2</v>
      </c>
      <c r="Q50" s="10">
        <v>3.125E-2</v>
      </c>
      <c r="R50" s="2">
        <v>0.33333333333333331</v>
      </c>
      <c r="S50" s="2" t="s">
        <v>28</v>
      </c>
      <c r="T50" s="2">
        <v>2366</v>
      </c>
      <c r="U50" s="13">
        <v>1046</v>
      </c>
      <c r="V50" s="13">
        <v>18.960159999999998</v>
      </c>
      <c r="W50" s="12" t="s">
        <v>30</v>
      </c>
      <c r="X50" s="6">
        <v>21.248933940359457</v>
      </c>
      <c r="Y50" s="20">
        <f t="shared" si="0"/>
        <v>0.89228758737810165</v>
      </c>
      <c r="Z50" s="6">
        <v>0.98530682759573773</v>
      </c>
      <c r="AA50" s="2">
        <v>4.5600008054328445</v>
      </c>
      <c r="AB50" s="2">
        <v>4.6280008193587499</v>
      </c>
      <c r="AC50" s="12" t="s">
        <v>29</v>
      </c>
      <c r="AD50" s="8">
        <v>11</v>
      </c>
    </row>
    <row r="51" spans="1:30" x14ac:dyDescent="0.25">
      <c r="A51" s="2" t="s">
        <v>69</v>
      </c>
      <c r="B51" s="2">
        <v>2369</v>
      </c>
      <c r="C51" s="2">
        <v>11</v>
      </c>
      <c r="D51" s="2">
        <v>10</v>
      </c>
      <c r="E51" s="2">
        <v>11</v>
      </c>
      <c r="F51" s="2">
        <v>0</v>
      </c>
      <c r="G51" s="2">
        <v>1</v>
      </c>
      <c r="H51" s="2">
        <v>0</v>
      </c>
      <c r="I51" s="2">
        <v>1</v>
      </c>
      <c r="J51" s="2">
        <v>0</v>
      </c>
      <c r="K51" s="2">
        <v>10.666666666666666</v>
      </c>
      <c r="L51" s="2">
        <v>11</v>
      </c>
      <c r="M51" s="2">
        <v>10.666666666666666</v>
      </c>
      <c r="N51" s="2">
        <v>0.33333333333333393</v>
      </c>
      <c r="O51" s="7">
        <v>0.57735026918962573</v>
      </c>
      <c r="P51" s="10">
        <v>5.4126587736527412E-2</v>
      </c>
      <c r="Q51" s="10">
        <v>3.125E-2</v>
      </c>
      <c r="R51" s="2">
        <v>0.33333333333333331</v>
      </c>
      <c r="S51" s="2" t="s">
        <v>28</v>
      </c>
      <c r="T51" s="2">
        <v>2369</v>
      </c>
      <c r="U51" s="13">
        <v>1015</v>
      </c>
      <c r="V51" s="13">
        <v>20.411660000000001</v>
      </c>
      <c r="W51" s="12" t="s">
        <v>30</v>
      </c>
      <c r="X51" s="6">
        <v>19.542878389978238</v>
      </c>
      <c r="Y51" s="20">
        <f t="shared" si="0"/>
        <v>1.0444551510112903</v>
      </c>
      <c r="Z51" s="6">
        <v>0.99185888735016603</v>
      </c>
      <c r="AA51" s="2">
        <v>4.3860008813232811</v>
      </c>
      <c r="AB51" s="2">
        <v>4.4220008886958198</v>
      </c>
      <c r="AC51" s="12" t="s">
        <v>29</v>
      </c>
      <c r="AD51" s="8">
        <v>11</v>
      </c>
    </row>
    <row r="52" spans="1:30" x14ac:dyDescent="0.25">
      <c r="A52" s="2" t="s">
        <v>69</v>
      </c>
      <c r="B52" s="2">
        <v>2375</v>
      </c>
      <c r="C52" s="2">
        <v>12</v>
      </c>
      <c r="D52" s="2">
        <v>12</v>
      </c>
      <c r="E52" s="2">
        <v>12</v>
      </c>
      <c r="F52" s="2">
        <v>1</v>
      </c>
      <c r="G52" s="2">
        <v>1</v>
      </c>
      <c r="H52" s="2">
        <v>1</v>
      </c>
      <c r="I52" s="2">
        <v>3</v>
      </c>
      <c r="J52" s="2">
        <v>1</v>
      </c>
      <c r="K52" s="2">
        <v>12</v>
      </c>
      <c r="L52" s="2">
        <v>12</v>
      </c>
      <c r="M52" s="2">
        <v>12</v>
      </c>
      <c r="N52" s="2">
        <v>0</v>
      </c>
      <c r="O52" s="7">
        <v>0</v>
      </c>
      <c r="P52" s="10">
        <v>0</v>
      </c>
      <c r="Q52" s="10">
        <v>0</v>
      </c>
      <c r="R52" s="2">
        <v>0</v>
      </c>
      <c r="S52" s="2" t="s">
        <v>28</v>
      </c>
      <c r="T52" s="2">
        <v>2375</v>
      </c>
      <c r="U52" s="13">
        <v>942</v>
      </c>
      <c r="V52" s="13">
        <v>17.009709999999998</v>
      </c>
      <c r="W52" s="12" t="s">
        <v>30</v>
      </c>
      <c r="X52" s="6">
        <v>15.878505052624213</v>
      </c>
      <c r="Y52" s="20">
        <f t="shared" si="0"/>
        <v>1.0712412751469216</v>
      </c>
      <c r="Z52" s="6">
        <v>0.98760899537175872</v>
      </c>
      <c r="AA52" s="2">
        <v>4.3040007597649597</v>
      </c>
      <c r="AB52" s="2">
        <v>4.3580007674442403</v>
      </c>
      <c r="AC52" s="12" t="s">
        <v>29</v>
      </c>
      <c r="AD52" s="8">
        <v>12</v>
      </c>
    </row>
    <row r="53" spans="1:30" x14ac:dyDescent="0.25">
      <c r="A53" s="2" t="s">
        <v>69</v>
      </c>
      <c r="B53" s="2">
        <v>2389</v>
      </c>
      <c r="C53" s="2">
        <v>12</v>
      </c>
      <c r="D53" s="2">
        <v>12</v>
      </c>
      <c r="E53" s="2">
        <v>12</v>
      </c>
      <c r="F53" s="2">
        <v>1</v>
      </c>
      <c r="G53" s="2">
        <v>1</v>
      </c>
      <c r="H53" s="2">
        <v>1</v>
      </c>
      <c r="I53" s="2">
        <v>3</v>
      </c>
      <c r="J53" s="2">
        <v>1</v>
      </c>
      <c r="K53" s="2">
        <v>12</v>
      </c>
      <c r="L53" s="2">
        <v>12</v>
      </c>
      <c r="M53" s="2">
        <v>12</v>
      </c>
      <c r="N53" s="2">
        <v>0</v>
      </c>
      <c r="O53" s="7">
        <v>0</v>
      </c>
      <c r="P53" s="10">
        <v>0</v>
      </c>
      <c r="Q53" s="10">
        <v>0</v>
      </c>
      <c r="R53" s="2">
        <v>0</v>
      </c>
      <c r="S53" s="2" t="s">
        <v>28</v>
      </c>
      <c r="T53" s="2">
        <v>2389</v>
      </c>
      <c r="U53" s="13">
        <v>1049</v>
      </c>
      <c r="V53" s="13">
        <v>20.230219999999999</v>
      </c>
      <c r="W53" s="12" t="s">
        <v>30</v>
      </c>
      <c r="X53" s="6">
        <v>21.418912079953504</v>
      </c>
      <c r="Y53" s="20">
        <f t="shared" si="0"/>
        <v>0.94450268643354529</v>
      </c>
      <c r="Z53" s="6">
        <v>0.98935037254914338</v>
      </c>
      <c r="AA53" s="2">
        <v>4.6450008684638338</v>
      </c>
      <c r="AB53" s="2">
        <v>4.6950008787034703</v>
      </c>
      <c r="AC53" s="12" t="s">
        <v>32</v>
      </c>
      <c r="AD53" s="8">
        <v>12</v>
      </c>
    </row>
    <row r="54" spans="1:30" x14ac:dyDescent="0.25">
      <c r="A54" s="2" t="s">
        <v>69</v>
      </c>
      <c r="B54" s="2">
        <v>2417</v>
      </c>
      <c r="C54" s="2">
        <v>12</v>
      </c>
      <c r="D54" s="2">
        <v>12</v>
      </c>
      <c r="E54" s="2">
        <v>11</v>
      </c>
      <c r="F54" s="2">
        <v>1</v>
      </c>
      <c r="G54" s="2">
        <v>0</v>
      </c>
      <c r="H54" s="2">
        <v>0</v>
      </c>
      <c r="I54" s="2">
        <v>1</v>
      </c>
      <c r="J54" s="2">
        <v>0</v>
      </c>
      <c r="K54" s="2">
        <v>11.666666666666666</v>
      </c>
      <c r="L54" s="2">
        <v>12</v>
      </c>
      <c r="M54" s="2">
        <v>11.666666666666666</v>
      </c>
      <c r="N54" s="2">
        <v>0.33333333333333393</v>
      </c>
      <c r="O54" s="7">
        <v>0.57735026918962573</v>
      </c>
      <c r="P54" s="10">
        <v>4.9487165930539354E-2</v>
      </c>
      <c r="Q54" s="10">
        <v>2.8571428571428574E-2</v>
      </c>
      <c r="R54" s="2">
        <v>0.33333333333333337</v>
      </c>
      <c r="S54" s="2" t="s">
        <v>28</v>
      </c>
      <c r="T54" s="2">
        <v>2417</v>
      </c>
      <c r="U54" s="13">
        <v>1051</v>
      </c>
      <c r="V54" s="13">
        <v>19.459109999999999</v>
      </c>
      <c r="W54" s="12" t="s">
        <v>30</v>
      </c>
      <c r="X54" s="6">
        <v>21.532713201908852</v>
      </c>
      <c r="Y54" s="20">
        <f t="shared" si="0"/>
        <v>0.90369986436613892</v>
      </c>
      <c r="Z54" s="6">
        <v>0.98401421009614254</v>
      </c>
      <c r="AA54" s="2">
        <v>3.3240005793452392</v>
      </c>
      <c r="AB54" s="2">
        <v>3.3780005870245202</v>
      </c>
      <c r="AC54" s="12" t="s">
        <v>29</v>
      </c>
      <c r="AD54" s="8">
        <v>12</v>
      </c>
    </row>
    <row r="55" spans="1:30" x14ac:dyDescent="0.25">
      <c r="A55" s="2" t="s">
        <v>69</v>
      </c>
      <c r="B55" s="2">
        <v>2434</v>
      </c>
      <c r="C55" s="2">
        <v>11</v>
      </c>
      <c r="D55" s="2">
        <v>12</v>
      </c>
      <c r="E55" s="2">
        <v>11</v>
      </c>
      <c r="F55" s="2">
        <v>0</v>
      </c>
      <c r="G55" s="2">
        <v>1</v>
      </c>
      <c r="H55" s="2">
        <v>0</v>
      </c>
      <c r="I55" s="2">
        <v>1</v>
      </c>
      <c r="J55" s="2">
        <v>0</v>
      </c>
      <c r="K55" s="2">
        <v>11.333333333333334</v>
      </c>
      <c r="L55" s="2">
        <v>11</v>
      </c>
      <c r="M55" s="2">
        <v>11.333333333333334</v>
      </c>
      <c r="N55" s="2">
        <v>-0.33333333333333393</v>
      </c>
      <c r="O55" s="7">
        <v>0.57735026918962573</v>
      </c>
      <c r="P55" s="10">
        <v>5.0942670810849328E-2</v>
      </c>
      <c r="Q55" s="10">
        <v>2.9411764705882353E-2</v>
      </c>
      <c r="R55" s="2">
        <v>0.33333333333333337</v>
      </c>
      <c r="S55" s="2" t="s">
        <v>28</v>
      </c>
      <c r="T55" s="2">
        <v>2434</v>
      </c>
      <c r="U55" s="13">
        <v>1018</v>
      </c>
      <c r="V55" s="13">
        <v>20.45701</v>
      </c>
      <c r="W55" s="12" t="s">
        <v>30</v>
      </c>
      <c r="X55" s="6">
        <v>19.703996350744671</v>
      </c>
      <c r="Y55" s="20">
        <f t="shared" si="0"/>
        <v>1.0382162905357457</v>
      </c>
      <c r="Z55" s="6">
        <v>0.98781549160701987</v>
      </c>
      <c r="AA55" s="2">
        <v>5.675000829315386</v>
      </c>
      <c r="AB55" s="2">
        <v>5.7450008402713504</v>
      </c>
      <c r="AC55" s="12" t="s">
        <v>29</v>
      </c>
      <c r="AD55" s="8">
        <v>11</v>
      </c>
    </row>
    <row r="56" spans="1:30" x14ac:dyDescent="0.25">
      <c r="A56" s="2" t="s">
        <v>69</v>
      </c>
      <c r="B56" s="2">
        <v>2461</v>
      </c>
      <c r="C56" s="2">
        <v>13</v>
      </c>
      <c r="D56" s="2">
        <v>13</v>
      </c>
      <c r="E56" s="2">
        <v>12</v>
      </c>
      <c r="F56" s="2">
        <v>1</v>
      </c>
      <c r="G56" s="2">
        <v>0</v>
      </c>
      <c r="H56" s="2">
        <v>0</v>
      </c>
      <c r="I56" s="2">
        <v>1</v>
      </c>
      <c r="J56" s="2">
        <v>0</v>
      </c>
      <c r="K56" s="2">
        <v>12.666666666666666</v>
      </c>
      <c r="L56" s="2">
        <v>13</v>
      </c>
      <c r="M56" s="2">
        <v>12.666666666666666</v>
      </c>
      <c r="N56" s="2">
        <v>0.33333333333333393</v>
      </c>
      <c r="O56" s="7">
        <v>0.57735026918962573</v>
      </c>
      <c r="P56" s="10">
        <v>4.5580284409707295E-2</v>
      </c>
      <c r="Q56" s="10">
        <v>2.6315789473684209E-2</v>
      </c>
      <c r="R56" s="2">
        <v>0.33333333333333331</v>
      </c>
      <c r="S56" s="2" t="s">
        <v>28</v>
      </c>
      <c r="T56" s="2">
        <v>2461</v>
      </c>
      <c r="U56" s="13">
        <v>954</v>
      </c>
      <c r="V56" s="13">
        <v>18.279769999999999</v>
      </c>
      <c r="W56" s="12" t="s">
        <v>30</v>
      </c>
      <c r="X56" s="6">
        <v>16.447639495856077</v>
      </c>
      <c r="Y56" s="20">
        <f t="shared" si="0"/>
        <v>1.1113916987665933</v>
      </c>
      <c r="Z56" s="6">
        <v>0.98770851601763621</v>
      </c>
      <c r="AA56" s="2">
        <v>4.5000005667170031</v>
      </c>
      <c r="AB56" s="2">
        <v>4.5560005748058696</v>
      </c>
      <c r="AC56" s="12" t="s">
        <v>29</v>
      </c>
      <c r="AD56" s="8">
        <v>13</v>
      </c>
    </row>
    <row r="57" spans="1:30" x14ac:dyDescent="0.25">
      <c r="A57" s="2" t="s">
        <v>69</v>
      </c>
      <c r="B57" s="2">
        <v>2474</v>
      </c>
      <c r="C57" s="2">
        <v>12</v>
      </c>
      <c r="D57" s="2">
        <v>12</v>
      </c>
      <c r="E57" s="2">
        <v>12</v>
      </c>
      <c r="F57" s="2">
        <v>1</v>
      </c>
      <c r="G57" s="2">
        <v>1</v>
      </c>
      <c r="H57" s="2">
        <v>1</v>
      </c>
      <c r="I57" s="2">
        <v>3</v>
      </c>
      <c r="J57" s="2">
        <v>1</v>
      </c>
      <c r="K57" s="2">
        <v>12</v>
      </c>
      <c r="L57" s="2">
        <v>12</v>
      </c>
      <c r="M57" s="2">
        <v>12</v>
      </c>
      <c r="N57" s="2">
        <v>0</v>
      </c>
      <c r="O57" s="7">
        <v>0</v>
      </c>
      <c r="P57" s="10">
        <v>0</v>
      </c>
      <c r="Q57" s="10">
        <v>0</v>
      </c>
      <c r="R57" s="2">
        <v>0</v>
      </c>
      <c r="S57" s="2" t="s">
        <v>28</v>
      </c>
      <c r="T57" s="2">
        <v>2474</v>
      </c>
      <c r="U57" s="13">
        <v>1085</v>
      </c>
      <c r="V57" s="13">
        <v>24.176469999999998</v>
      </c>
      <c r="W57" s="12" t="s">
        <v>30</v>
      </c>
      <c r="X57" s="6">
        <v>23.526944697406076</v>
      </c>
      <c r="Y57" s="20">
        <f t="shared" si="0"/>
        <v>1.0276077200396332</v>
      </c>
      <c r="Z57" s="6">
        <v>0.97837578128272351</v>
      </c>
      <c r="AA57" s="2">
        <v>4.0720007595664205</v>
      </c>
      <c r="AB57" s="2">
        <v>4.1620007746182397</v>
      </c>
      <c r="AC57" s="12" t="s">
        <v>41</v>
      </c>
      <c r="AD57" s="8">
        <v>12</v>
      </c>
    </row>
    <row r="58" spans="1:30" x14ac:dyDescent="0.25">
      <c r="A58" s="2" t="s">
        <v>69</v>
      </c>
      <c r="B58" s="2">
        <v>2529</v>
      </c>
      <c r="C58" s="2">
        <v>12</v>
      </c>
      <c r="D58" s="2">
        <v>13</v>
      </c>
      <c r="E58" s="2">
        <v>11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12</v>
      </c>
      <c r="L58" s="2" t="e">
        <v>#N/A</v>
      </c>
      <c r="M58" s="2">
        <v>12</v>
      </c>
      <c r="N58" s="2" t="e">
        <v>#N/A</v>
      </c>
      <c r="O58" s="7">
        <v>1</v>
      </c>
      <c r="P58" s="10">
        <v>8.3333333333333329E-2</v>
      </c>
      <c r="Q58" s="10">
        <v>4.8112522432468816E-2</v>
      </c>
      <c r="R58" s="2">
        <v>0.57735026918962573</v>
      </c>
      <c r="S58" s="2" t="s">
        <v>28</v>
      </c>
      <c r="T58" s="2">
        <v>2529</v>
      </c>
      <c r="U58" s="13">
        <v>1087</v>
      </c>
      <c r="V58" s="13">
        <v>25.627970000000001</v>
      </c>
      <c r="W58" s="12" t="s">
        <v>30</v>
      </c>
      <c r="X58" s="6">
        <v>23.647791720176553</v>
      </c>
      <c r="Y58" s="20">
        <f t="shared" si="0"/>
        <v>1.0837362872294727</v>
      </c>
      <c r="Z58" s="6">
        <v>0.989167230796554</v>
      </c>
      <c r="AA58" s="2">
        <v>7.3050014436282318</v>
      </c>
      <c r="AB58" s="2">
        <v>7.38500146001165</v>
      </c>
      <c r="AC58" s="12" t="s">
        <v>31</v>
      </c>
      <c r="AD58" s="8">
        <v>13</v>
      </c>
    </row>
    <row r="59" spans="1:30" x14ac:dyDescent="0.25">
      <c r="A59" s="2" t="s">
        <v>69</v>
      </c>
      <c r="B59" s="2">
        <v>2603</v>
      </c>
      <c r="C59" s="2">
        <v>12</v>
      </c>
      <c r="D59" s="2">
        <v>12</v>
      </c>
      <c r="E59" s="2">
        <v>11</v>
      </c>
      <c r="F59" s="2">
        <v>1</v>
      </c>
      <c r="G59" s="2">
        <v>0</v>
      </c>
      <c r="H59" s="2">
        <v>0</v>
      </c>
      <c r="I59" s="2">
        <v>1</v>
      </c>
      <c r="J59" s="2">
        <v>0</v>
      </c>
      <c r="K59" s="2">
        <v>11.666666666666666</v>
      </c>
      <c r="L59" s="2">
        <v>12</v>
      </c>
      <c r="M59" s="2">
        <v>11.666666666666666</v>
      </c>
      <c r="N59" s="2">
        <v>0.33333333333333393</v>
      </c>
      <c r="O59" s="7">
        <v>0.57735026918962573</v>
      </c>
      <c r="P59" s="10">
        <v>4.9487165930539354E-2</v>
      </c>
      <c r="Q59" s="10">
        <v>2.8571428571428574E-2</v>
      </c>
      <c r="R59" s="2">
        <v>0.33333333333333337</v>
      </c>
      <c r="S59" s="2" t="s">
        <v>28</v>
      </c>
      <c r="T59" s="2">
        <v>2603</v>
      </c>
      <c r="U59" s="13">
        <v>998</v>
      </c>
      <c r="V59" s="13">
        <v>17.780819999999999</v>
      </c>
      <c r="W59" s="12" t="s">
        <v>30</v>
      </c>
      <c r="X59" s="6">
        <v>18.645806195920869</v>
      </c>
      <c r="Y59" s="20">
        <f t="shared" si="0"/>
        <v>0.95360961136075184</v>
      </c>
      <c r="Z59" s="6">
        <v>0.99172749391047277</v>
      </c>
      <c r="AA59" s="2">
        <v>4.0760008313556471</v>
      </c>
      <c r="AB59" s="2">
        <v>4.1100008383185997</v>
      </c>
      <c r="AC59" s="12" t="s">
        <v>42</v>
      </c>
      <c r="AD59" s="8">
        <v>12</v>
      </c>
    </row>
    <row r="60" spans="1:30" x14ac:dyDescent="0.25">
      <c r="A60" s="2" t="s">
        <v>69</v>
      </c>
      <c r="B60" s="2">
        <v>2616</v>
      </c>
      <c r="C60" s="2">
        <v>12</v>
      </c>
      <c r="D60" s="2">
        <v>12</v>
      </c>
      <c r="E60" s="2">
        <v>11</v>
      </c>
      <c r="F60" s="2">
        <v>1</v>
      </c>
      <c r="G60" s="2">
        <v>0</v>
      </c>
      <c r="H60" s="2">
        <v>0</v>
      </c>
      <c r="I60" s="2">
        <v>1</v>
      </c>
      <c r="J60" s="2">
        <v>0</v>
      </c>
      <c r="K60" s="2">
        <v>11.666666666666666</v>
      </c>
      <c r="L60" s="2">
        <v>12</v>
      </c>
      <c r="M60" s="2">
        <v>11.666666666666666</v>
      </c>
      <c r="N60" s="2">
        <v>0.33333333333333393</v>
      </c>
      <c r="O60" s="7">
        <v>0.57735026918962573</v>
      </c>
      <c r="P60" s="10">
        <v>4.9487165930539354E-2</v>
      </c>
      <c r="Q60" s="10">
        <v>2.8571428571428574E-2</v>
      </c>
      <c r="R60" s="2">
        <v>0.33333333333333337</v>
      </c>
      <c r="S60" s="2" t="s">
        <v>28</v>
      </c>
      <c r="T60" s="2">
        <v>2616</v>
      </c>
      <c r="U60" s="13">
        <v>1074</v>
      </c>
      <c r="V60" s="13">
        <v>20.094139999999999</v>
      </c>
      <c r="W60" s="12" t="s">
        <v>30</v>
      </c>
      <c r="X60" s="6">
        <v>22.869354719700421</v>
      </c>
      <c r="Y60" s="20">
        <f t="shared" si="0"/>
        <v>0.87864918998743069</v>
      </c>
      <c r="Z60" s="6">
        <v>0.99170667798222234</v>
      </c>
      <c r="AA60" s="2">
        <v>4.5440007514632663</v>
      </c>
      <c r="AB60" s="2">
        <v>4.58200075924539</v>
      </c>
      <c r="AC60" s="12" t="s">
        <v>29</v>
      </c>
      <c r="AD60" s="8">
        <v>12</v>
      </c>
    </row>
    <row r="61" spans="1:30" x14ac:dyDescent="0.25">
      <c r="A61" s="2" t="s">
        <v>69</v>
      </c>
      <c r="B61" s="2">
        <v>2636</v>
      </c>
      <c r="C61" s="2">
        <v>12</v>
      </c>
      <c r="D61" s="2">
        <v>13</v>
      </c>
      <c r="E61" s="2">
        <v>11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12</v>
      </c>
      <c r="L61" s="2" t="e">
        <v>#N/A</v>
      </c>
      <c r="M61" s="2">
        <v>12</v>
      </c>
      <c r="N61" s="2" t="e">
        <v>#N/A</v>
      </c>
      <c r="O61" s="7">
        <v>1</v>
      </c>
      <c r="P61" s="10">
        <v>8.3333333333333329E-2</v>
      </c>
      <c r="Q61" s="10">
        <v>4.8112522432468816E-2</v>
      </c>
      <c r="R61" s="2">
        <v>0.57735026918962573</v>
      </c>
      <c r="S61" s="2" t="s">
        <v>28</v>
      </c>
      <c r="T61" s="2">
        <v>2636</v>
      </c>
      <c r="U61" s="13">
        <v>1025</v>
      </c>
      <c r="V61" s="13">
        <v>20.819890000000001</v>
      </c>
      <c r="W61" s="12" t="s">
        <v>30</v>
      </c>
      <c r="X61" s="6">
        <v>20.083240707309301</v>
      </c>
      <c r="Y61" s="20">
        <f t="shared" si="0"/>
        <v>1.036679802001407</v>
      </c>
      <c r="Z61" s="6">
        <v>0.9898175639781992</v>
      </c>
      <c r="AA61" s="2">
        <v>4.6660006209897587</v>
      </c>
      <c r="AB61" s="2">
        <v>4.7140006308198101</v>
      </c>
      <c r="AC61" s="12" t="s">
        <v>29</v>
      </c>
      <c r="AD61" s="8">
        <v>11</v>
      </c>
    </row>
    <row r="62" spans="1:30" x14ac:dyDescent="0.25">
      <c r="A62" s="2" t="s">
        <v>69</v>
      </c>
      <c r="B62" s="2">
        <v>2660</v>
      </c>
      <c r="C62" s="2">
        <v>13</v>
      </c>
      <c r="D62" s="2">
        <v>12</v>
      </c>
      <c r="E62" s="2">
        <v>12</v>
      </c>
      <c r="F62" s="2">
        <v>0</v>
      </c>
      <c r="G62" s="2">
        <v>0</v>
      </c>
      <c r="H62" s="2">
        <v>1</v>
      </c>
      <c r="I62" s="2">
        <v>1</v>
      </c>
      <c r="J62" s="2">
        <v>0</v>
      </c>
      <c r="K62" s="2">
        <v>12.333333333333334</v>
      </c>
      <c r="L62" s="2">
        <v>12</v>
      </c>
      <c r="M62" s="2">
        <v>12.333333333333334</v>
      </c>
      <c r="N62" s="2">
        <v>-0.33333333333333393</v>
      </c>
      <c r="O62" s="7">
        <v>0.57735026918962573</v>
      </c>
      <c r="P62" s="10">
        <v>4.6812183988348029E-2</v>
      </c>
      <c r="Q62" s="10">
        <v>2.7027027027027025E-2</v>
      </c>
      <c r="R62" s="2">
        <v>0.33333333333333331</v>
      </c>
      <c r="S62" s="2" t="s">
        <v>28</v>
      </c>
      <c r="T62" s="2">
        <v>2660</v>
      </c>
      <c r="U62" s="13">
        <v>1000</v>
      </c>
      <c r="V62" s="13">
        <v>19.54983</v>
      </c>
      <c r="W62" s="12" t="s">
        <v>30</v>
      </c>
      <c r="X62" s="6">
        <v>18.749945080674195</v>
      </c>
      <c r="Y62" s="20">
        <f t="shared" si="0"/>
        <v>1.0426606539850751</v>
      </c>
      <c r="Z62" s="6">
        <v>0.98914264322610901</v>
      </c>
      <c r="AA62" s="2">
        <v>5.2840007847264587</v>
      </c>
      <c r="AB62" s="2">
        <v>5.3420007932249103</v>
      </c>
      <c r="AC62" s="12" t="s">
        <v>43</v>
      </c>
      <c r="AD62" s="8">
        <v>12</v>
      </c>
    </row>
    <row r="63" spans="1:30" x14ac:dyDescent="0.25">
      <c r="A63" s="2" t="s">
        <v>69</v>
      </c>
      <c r="B63" s="2">
        <v>2686</v>
      </c>
      <c r="C63" s="2">
        <v>9</v>
      </c>
      <c r="D63" s="2">
        <v>9</v>
      </c>
      <c r="E63" s="2">
        <v>10</v>
      </c>
      <c r="F63" s="2">
        <v>1</v>
      </c>
      <c r="G63" s="2">
        <v>0</v>
      </c>
      <c r="H63" s="2">
        <v>0</v>
      </c>
      <c r="I63" s="2">
        <v>1</v>
      </c>
      <c r="J63" s="2">
        <v>0</v>
      </c>
      <c r="K63" s="2">
        <v>9.3333333333333339</v>
      </c>
      <c r="L63" s="2">
        <v>9</v>
      </c>
      <c r="M63" s="2">
        <v>9.3333333333333339</v>
      </c>
      <c r="N63" s="2">
        <v>-0.33333333333333393</v>
      </c>
      <c r="O63" s="7">
        <v>0.57735026918962573</v>
      </c>
      <c r="P63" s="10">
        <v>6.1858957413174182E-2</v>
      </c>
      <c r="Q63" s="10">
        <v>3.5714285714285712E-2</v>
      </c>
      <c r="R63" s="2">
        <v>0.33333333333333331</v>
      </c>
      <c r="S63" s="2" t="s">
        <v>28</v>
      </c>
      <c r="T63" s="2">
        <v>2686</v>
      </c>
      <c r="U63" s="13">
        <v>968</v>
      </c>
      <c r="V63" s="13">
        <v>15.96645</v>
      </c>
      <c r="W63" s="12" t="s">
        <v>30</v>
      </c>
      <c r="X63" s="6">
        <v>17.127944381520663</v>
      </c>
      <c r="Y63" s="20">
        <f t="shared" si="0"/>
        <v>0.93218716994586936</v>
      </c>
      <c r="Z63" s="6">
        <v>0.98146128670231392</v>
      </c>
      <c r="AA63" s="2">
        <v>3.6000007169766741</v>
      </c>
      <c r="AB63" s="2">
        <v>3.6680007309025799</v>
      </c>
      <c r="AC63" s="12" t="s">
        <v>29</v>
      </c>
      <c r="AD63" s="8">
        <v>9</v>
      </c>
    </row>
    <row r="64" spans="1:30" x14ac:dyDescent="0.25">
      <c r="A64" s="2" t="s">
        <v>69</v>
      </c>
      <c r="B64" s="2">
        <v>2836</v>
      </c>
      <c r="C64" s="2">
        <v>11</v>
      </c>
      <c r="D64" s="2">
        <v>12</v>
      </c>
      <c r="E64" s="2">
        <v>11</v>
      </c>
      <c r="F64" s="2">
        <v>0</v>
      </c>
      <c r="G64" s="2">
        <v>1</v>
      </c>
      <c r="H64" s="2">
        <v>0</v>
      </c>
      <c r="I64" s="2">
        <v>1</v>
      </c>
      <c r="J64" s="2">
        <v>0</v>
      </c>
      <c r="K64" s="2">
        <v>11.333333333333334</v>
      </c>
      <c r="L64" s="2">
        <v>11</v>
      </c>
      <c r="M64" s="2">
        <v>11.333333333333334</v>
      </c>
      <c r="N64" s="2">
        <v>-0.33333333333333393</v>
      </c>
      <c r="O64" s="7">
        <v>0.57735026918962573</v>
      </c>
      <c r="P64" s="10">
        <v>5.0942670810849328E-2</v>
      </c>
      <c r="Q64" s="10">
        <v>2.9411764705882353E-2</v>
      </c>
      <c r="R64" s="2">
        <v>0.33333333333333337</v>
      </c>
      <c r="S64" s="2" t="s">
        <v>28</v>
      </c>
      <c r="T64" s="2">
        <v>2836</v>
      </c>
      <c r="U64" s="13">
        <v>1024</v>
      </c>
      <c r="V64" s="13">
        <v>18.688009999999998</v>
      </c>
      <c r="W64" s="12" t="s">
        <v>30</v>
      </c>
      <c r="X64" s="6">
        <v>20.028779223787009</v>
      </c>
      <c r="Y64" s="20">
        <f t="shared" si="0"/>
        <v>0.93305786594348905</v>
      </c>
      <c r="Z64" s="6">
        <v>0.99864630403082777</v>
      </c>
      <c r="AA64" s="2">
        <v>4.3501042519769468</v>
      </c>
      <c r="AB64" s="2">
        <v>4.3560009529086097</v>
      </c>
      <c r="AC64" s="12" t="s">
        <v>31</v>
      </c>
      <c r="AD64" s="8">
        <v>11</v>
      </c>
    </row>
    <row r="65" spans="1:30" x14ac:dyDescent="0.25">
      <c r="A65" s="2" t="s">
        <v>69</v>
      </c>
      <c r="B65" s="2">
        <v>2851</v>
      </c>
      <c r="C65" s="2">
        <v>12</v>
      </c>
      <c r="D65" s="2">
        <v>12</v>
      </c>
      <c r="E65" s="2">
        <v>12</v>
      </c>
      <c r="F65" s="2">
        <v>1</v>
      </c>
      <c r="G65" s="2">
        <v>1</v>
      </c>
      <c r="H65" s="2">
        <v>1</v>
      </c>
      <c r="I65" s="2">
        <v>3</v>
      </c>
      <c r="J65" s="2">
        <v>1</v>
      </c>
      <c r="K65" s="2">
        <v>12</v>
      </c>
      <c r="L65" s="2">
        <v>12</v>
      </c>
      <c r="M65" s="2">
        <v>12</v>
      </c>
      <c r="N65" s="2">
        <v>0</v>
      </c>
      <c r="O65" s="7">
        <v>0</v>
      </c>
      <c r="P65" s="10">
        <v>0</v>
      </c>
      <c r="Q65" s="10">
        <v>0</v>
      </c>
      <c r="R65" s="2">
        <v>0</v>
      </c>
      <c r="S65" s="2" t="s">
        <v>28</v>
      </c>
      <c r="T65" s="2">
        <v>2851</v>
      </c>
      <c r="U65" s="13">
        <v>1006</v>
      </c>
      <c r="V65" s="13">
        <v>17.19115</v>
      </c>
      <c r="W65" s="12" t="s">
        <v>30</v>
      </c>
      <c r="X65" s="6">
        <v>19.064594939376985</v>
      </c>
      <c r="Y65" s="20">
        <f t="shared" si="0"/>
        <v>0.90173172074548114</v>
      </c>
      <c r="Z65" s="6">
        <v>0.97800989397406768</v>
      </c>
      <c r="AA65" s="2">
        <v>3.5580004684289919</v>
      </c>
      <c r="AB65" s="2">
        <v>3.6380004848124101</v>
      </c>
      <c r="AC65" s="12" t="s">
        <v>29</v>
      </c>
      <c r="AD65" s="8">
        <v>12</v>
      </c>
    </row>
    <row r="66" spans="1:30" x14ac:dyDescent="0.25">
      <c r="A66" s="2" t="s">
        <v>69</v>
      </c>
      <c r="B66" s="2">
        <v>2858</v>
      </c>
      <c r="C66" s="2">
        <v>11</v>
      </c>
      <c r="D66" s="2">
        <v>11</v>
      </c>
      <c r="E66" s="2">
        <v>10</v>
      </c>
      <c r="F66" s="2">
        <v>1</v>
      </c>
      <c r="G66" s="2">
        <v>0</v>
      </c>
      <c r="H66" s="2">
        <v>0</v>
      </c>
      <c r="I66" s="2">
        <v>1</v>
      </c>
      <c r="J66" s="2">
        <v>0</v>
      </c>
      <c r="K66" s="2">
        <v>10.666666666666666</v>
      </c>
      <c r="L66" s="2">
        <v>11</v>
      </c>
      <c r="M66" s="2">
        <v>10.666666666666666</v>
      </c>
      <c r="N66" s="2">
        <v>0.33333333333333393</v>
      </c>
      <c r="O66" s="7">
        <v>0.57735026918962573</v>
      </c>
      <c r="P66" s="10">
        <v>5.4126587736527412E-2</v>
      </c>
      <c r="Q66" s="10">
        <v>3.125E-2</v>
      </c>
      <c r="R66" s="2">
        <v>0.33333333333333331</v>
      </c>
      <c r="S66" s="2" t="s">
        <v>28</v>
      </c>
      <c r="T66" s="2">
        <v>2858</v>
      </c>
      <c r="U66" s="13">
        <v>1048</v>
      </c>
      <c r="V66" s="13">
        <v>22.044589999999999</v>
      </c>
      <c r="W66" s="12" t="s">
        <v>30</v>
      </c>
      <c r="X66" s="6">
        <v>21.36215629958642</v>
      </c>
      <c r="Y66" s="20">
        <f t="shared" si="0"/>
        <v>1.031945918325988</v>
      </c>
      <c r="Z66" s="6">
        <v>0.98594548636062551</v>
      </c>
      <c r="AA66" s="2">
        <v>4.6300009921241863</v>
      </c>
      <c r="AB66" s="2">
        <v>4.6960010022609797</v>
      </c>
      <c r="AC66" s="12" t="s">
        <v>29</v>
      </c>
      <c r="AD66" s="8">
        <v>11</v>
      </c>
    </row>
    <row r="67" spans="1:30" x14ac:dyDescent="0.25">
      <c r="A67" s="2" t="s">
        <v>69</v>
      </c>
      <c r="B67" s="2">
        <v>2888</v>
      </c>
      <c r="C67" s="2">
        <v>12</v>
      </c>
      <c r="D67" s="2">
        <v>11</v>
      </c>
      <c r="E67" s="2">
        <v>11</v>
      </c>
      <c r="F67" s="2">
        <v>0</v>
      </c>
      <c r="G67" s="2">
        <v>0</v>
      </c>
      <c r="H67" s="2">
        <v>1</v>
      </c>
      <c r="I67" s="2">
        <v>1</v>
      </c>
      <c r="J67" s="2">
        <v>0</v>
      </c>
      <c r="K67" s="2">
        <v>11.333333333333334</v>
      </c>
      <c r="L67" s="2">
        <v>11</v>
      </c>
      <c r="M67" s="2">
        <v>11.333333333333334</v>
      </c>
      <c r="N67" s="2">
        <v>-0.33333333333333393</v>
      </c>
      <c r="O67" s="7">
        <v>0.57735026918962573</v>
      </c>
      <c r="P67" s="10">
        <v>5.0942670810849328E-2</v>
      </c>
      <c r="Q67" s="10">
        <v>2.9411764705882353E-2</v>
      </c>
      <c r="R67" s="2">
        <v>0.33333333333333337</v>
      </c>
      <c r="S67" s="2" t="s">
        <v>28</v>
      </c>
      <c r="T67" s="2">
        <v>2888</v>
      </c>
      <c r="U67" s="13">
        <v>1048</v>
      </c>
      <c r="V67" s="13">
        <v>21.454920000000001</v>
      </c>
      <c r="W67" s="12" t="s">
        <v>30</v>
      </c>
      <c r="X67" s="6">
        <v>21.36215629958642</v>
      </c>
      <c r="Y67" s="20">
        <f t="shared" si="0"/>
        <v>1.0043424314995475</v>
      </c>
      <c r="Z67" s="6">
        <v>0.98907342644431251</v>
      </c>
      <c r="AA67" s="2">
        <v>4.5260008728194734</v>
      </c>
      <c r="AB67" s="2">
        <v>4.5760008830591099</v>
      </c>
      <c r="AC67" s="12" t="s">
        <v>29</v>
      </c>
      <c r="AD67" s="8">
        <v>11</v>
      </c>
    </row>
    <row r="68" spans="1:30" x14ac:dyDescent="0.25">
      <c r="A68" s="2" t="s">
        <v>69</v>
      </c>
      <c r="B68" s="2">
        <v>2894</v>
      </c>
      <c r="C68" s="2">
        <v>12</v>
      </c>
      <c r="D68" s="2">
        <v>12</v>
      </c>
      <c r="E68" s="2">
        <v>11</v>
      </c>
      <c r="F68" s="2">
        <v>1</v>
      </c>
      <c r="G68" s="2">
        <v>0</v>
      </c>
      <c r="H68" s="2">
        <v>0</v>
      </c>
      <c r="I68" s="2">
        <v>1</v>
      </c>
      <c r="J68" s="2">
        <v>0</v>
      </c>
      <c r="K68" s="2">
        <v>11.666666666666666</v>
      </c>
      <c r="L68" s="2">
        <v>12</v>
      </c>
      <c r="M68" s="2">
        <v>11.666666666666666</v>
      </c>
      <c r="N68" s="2">
        <v>0.33333333333333393</v>
      </c>
      <c r="O68" s="7">
        <v>0.57735026918962573</v>
      </c>
      <c r="P68" s="10">
        <v>4.9487165930539354E-2</v>
      </c>
      <c r="Q68" s="10">
        <v>2.8571428571428574E-2</v>
      </c>
      <c r="R68" s="2">
        <v>0.33333333333333337</v>
      </c>
      <c r="S68" s="2" t="s">
        <v>28</v>
      </c>
      <c r="T68" s="2">
        <v>2894</v>
      </c>
      <c r="U68" s="13">
        <v>1044</v>
      </c>
      <c r="V68" s="13">
        <v>23.178570000000001</v>
      </c>
      <c r="W68" s="12" t="s">
        <v>30</v>
      </c>
      <c r="X68" s="6">
        <v>21.136096703348006</v>
      </c>
      <c r="Y68" s="20">
        <f t="shared" ref="Y68:Y131" si="1">V68/X68</f>
        <v>1.0966343656219393</v>
      </c>
      <c r="Z68" s="6">
        <v>0.99288537542754607</v>
      </c>
      <c r="AA68" s="2">
        <v>5.0240009815653117</v>
      </c>
      <c r="AB68" s="2">
        <v>5.0600009889378503</v>
      </c>
      <c r="AC68" s="12" t="s">
        <v>29</v>
      </c>
      <c r="AD68" s="8">
        <v>12</v>
      </c>
    </row>
    <row r="69" spans="1:30" x14ac:dyDescent="0.25">
      <c r="A69" s="2" t="s">
        <v>69</v>
      </c>
      <c r="B69" s="2">
        <v>2940</v>
      </c>
      <c r="C69" s="2">
        <v>11</v>
      </c>
      <c r="D69" s="2">
        <v>11</v>
      </c>
      <c r="E69" s="2">
        <v>12</v>
      </c>
      <c r="F69" s="2">
        <v>1</v>
      </c>
      <c r="G69" s="2">
        <v>0</v>
      </c>
      <c r="H69" s="2">
        <v>0</v>
      </c>
      <c r="I69" s="2">
        <v>1</v>
      </c>
      <c r="J69" s="2">
        <v>0</v>
      </c>
      <c r="K69" s="2">
        <v>11.333333333333334</v>
      </c>
      <c r="L69" s="2">
        <v>11</v>
      </c>
      <c r="M69" s="2">
        <v>11.333333333333334</v>
      </c>
      <c r="N69" s="2">
        <v>-0.33333333333333393</v>
      </c>
      <c r="O69" s="7">
        <v>0.57735026918962573</v>
      </c>
      <c r="P69" s="10">
        <v>5.0942670810849328E-2</v>
      </c>
      <c r="Q69" s="10">
        <v>2.9411764705882353E-2</v>
      </c>
      <c r="R69" s="2">
        <v>0.33333333333333337</v>
      </c>
      <c r="S69" s="2" t="s">
        <v>28</v>
      </c>
      <c r="T69" s="2">
        <v>2940</v>
      </c>
      <c r="U69" s="13">
        <v>1016</v>
      </c>
      <c r="V69" s="13">
        <v>21.273479999999999</v>
      </c>
      <c r="W69" s="12" t="s">
        <v>30</v>
      </c>
      <c r="X69" s="6">
        <v>19.596490238438971</v>
      </c>
      <c r="Y69" s="20">
        <f t="shared" si="1"/>
        <v>1.0855760261738898</v>
      </c>
      <c r="Z69" s="6">
        <v>0.98809034946413021</v>
      </c>
      <c r="AA69" s="2">
        <v>4.8120008637996685</v>
      </c>
      <c r="AB69" s="2">
        <v>4.8700008722981201</v>
      </c>
      <c r="AC69" s="12" t="s">
        <v>29</v>
      </c>
      <c r="AD69" s="8">
        <v>11</v>
      </c>
    </row>
    <row r="70" spans="1:30" x14ac:dyDescent="0.25">
      <c r="A70" s="2" t="s">
        <v>69</v>
      </c>
      <c r="B70" s="2">
        <v>2995</v>
      </c>
      <c r="C70" s="2">
        <v>12</v>
      </c>
      <c r="D70" s="2">
        <v>12</v>
      </c>
      <c r="E70" s="2">
        <v>12</v>
      </c>
      <c r="F70" s="2">
        <v>1</v>
      </c>
      <c r="G70" s="2">
        <v>1</v>
      </c>
      <c r="H70" s="2">
        <v>1</v>
      </c>
      <c r="I70" s="2">
        <v>3</v>
      </c>
      <c r="J70" s="2">
        <v>1</v>
      </c>
      <c r="K70" s="2">
        <v>12</v>
      </c>
      <c r="L70" s="2">
        <v>12</v>
      </c>
      <c r="M70" s="2">
        <v>12</v>
      </c>
      <c r="N70" s="2">
        <v>0</v>
      </c>
      <c r="O70" s="7">
        <v>0</v>
      </c>
      <c r="P70" s="10">
        <v>0</v>
      </c>
      <c r="Q70" s="10">
        <v>0</v>
      </c>
      <c r="R70" s="2">
        <v>0</v>
      </c>
      <c r="S70" s="2" t="s">
        <v>28</v>
      </c>
      <c r="T70" s="2">
        <v>2995</v>
      </c>
      <c r="U70" s="13">
        <v>1075</v>
      </c>
      <c r="V70" s="13">
        <v>22.226030000000002</v>
      </c>
      <c r="W70" s="12" t="s">
        <v>30</v>
      </c>
      <c r="X70" s="6">
        <v>22.928642745279447</v>
      </c>
      <c r="Y70" s="20">
        <f t="shared" si="1"/>
        <v>0.9693565487898711</v>
      </c>
      <c r="Z70" s="6">
        <v>0.98631208431169093</v>
      </c>
      <c r="AA70" s="2">
        <v>5.0440007288171458</v>
      </c>
      <c r="AB70" s="2">
        <v>5.1140007397731102</v>
      </c>
      <c r="AC70" s="12" t="s">
        <v>29</v>
      </c>
      <c r="AD70" s="8">
        <v>12</v>
      </c>
    </row>
    <row r="71" spans="1:30" x14ac:dyDescent="0.25">
      <c r="A71" s="2" t="s">
        <v>69</v>
      </c>
      <c r="B71" s="2">
        <v>3105</v>
      </c>
      <c r="C71" s="2">
        <v>12</v>
      </c>
      <c r="D71" s="2">
        <v>12</v>
      </c>
      <c r="E71" s="2">
        <v>11</v>
      </c>
      <c r="F71" s="2">
        <v>1</v>
      </c>
      <c r="G71" s="2">
        <v>0</v>
      </c>
      <c r="H71" s="2">
        <v>0</v>
      </c>
      <c r="I71" s="2">
        <v>1</v>
      </c>
      <c r="J71" s="2">
        <v>0</v>
      </c>
      <c r="K71" s="2">
        <v>11.666666666666666</v>
      </c>
      <c r="L71" s="2">
        <v>12</v>
      </c>
      <c r="M71" s="2">
        <v>11.666666666666666</v>
      </c>
      <c r="N71" s="2">
        <v>0.33333333333333393</v>
      </c>
      <c r="O71" s="7">
        <v>0.57735026918962573</v>
      </c>
      <c r="P71" s="10">
        <v>4.9487165930539354E-2</v>
      </c>
      <c r="Q71" s="10">
        <v>2.8571428571428574E-2</v>
      </c>
      <c r="R71" s="2">
        <v>0.33333333333333337</v>
      </c>
      <c r="S71" s="2" t="s">
        <v>28</v>
      </c>
      <c r="T71" s="2">
        <v>3105</v>
      </c>
      <c r="U71" s="13">
        <v>1004</v>
      </c>
      <c r="V71" s="13">
        <v>13.74385</v>
      </c>
      <c r="W71" s="12" t="s">
        <v>30</v>
      </c>
      <c r="X71" s="6">
        <v>18.959338871139412</v>
      </c>
      <c r="Y71" s="20">
        <f t="shared" si="1"/>
        <v>0.72491188081043179</v>
      </c>
      <c r="Z71" s="6"/>
      <c r="AA71" s="2"/>
      <c r="AB71" s="2"/>
      <c r="AC71" s="12" t="s">
        <v>29</v>
      </c>
      <c r="AD71" s="8">
        <v>12</v>
      </c>
    </row>
    <row r="72" spans="1:30" x14ac:dyDescent="0.25">
      <c r="A72" s="2" t="s">
        <v>69</v>
      </c>
      <c r="B72" s="2">
        <v>3742</v>
      </c>
      <c r="C72" s="2">
        <v>11</v>
      </c>
      <c r="D72" s="2">
        <v>12</v>
      </c>
      <c r="E72" s="2">
        <v>11</v>
      </c>
      <c r="F72" s="2">
        <v>0</v>
      </c>
      <c r="G72" s="2">
        <v>1</v>
      </c>
      <c r="H72" s="2">
        <v>0</v>
      </c>
      <c r="I72" s="2">
        <v>1</v>
      </c>
      <c r="J72" s="2">
        <v>0</v>
      </c>
      <c r="K72" s="2">
        <v>11.333333333333334</v>
      </c>
      <c r="L72" s="2">
        <v>11</v>
      </c>
      <c r="M72" s="2">
        <v>11.333333333333334</v>
      </c>
      <c r="N72" s="2">
        <v>-0.33333333333333393</v>
      </c>
      <c r="O72" s="7">
        <v>0.57735026918962573</v>
      </c>
      <c r="P72" s="10">
        <v>5.0942670810849328E-2</v>
      </c>
      <c r="Q72" s="10">
        <v>2.9411764705882353E-2</v>
      </c>
      <c r="R72" s="2">
        <v>0.33333333333333337</v>
      </c>
      <c r="S72" s="2" t="s">
        <v>28</v>
      </c>
      <c r="T72" s="2">
        <v>3742</v>
      </c>
      <c r="U72" s="13">
        <v>1047</v>
      </c>
      <c r="V72" s="13">
        <v>20.72917</v>
      </c>
      <c r="W72" s="12" t="s">
        <v>30</v>
      </c>
      <c r="X72" s="6">
        <v>21.305496943707748</v>
      </c>
      <c r="Y72" s="20">
        <f t="shared" si="1"/>
        <v>0.97294937802997561</v>
      </c>
      <c r="Z72" s="6">
        <v>0.9931245225806643</v>
      </c>
      <c r="AA72" s="2">
        <v>5.2000010987174612</v>
      </c>
      <c r="AB72" s="2">
        <v>5.2360011060899998</v>
      </c>
      <c r="AC72" s="12" t="s">
        <v>44</v>
      </c>
      <c r="AD72" s="8">
        <v>11</v>
      </c>
    </row>
    <row r="73" spans="1:30" x14ac:dyDescent="0.25">
      <c r="A73" s="2" t="s">
        <v>69</v>
      </c>
      <c r="B73" s="2">
        <v>3822</v>
      </c>
      <c r="C73" s="2">
        <v>11</v>
      </c>
      <c r="D73" s="2">
        <v>11</v>
      </c>
      <c r="E73" s="2">
        <v>11</v>
      </c>
      <c r="F73" s="2">
        <v>1</v>
      </c>
      <c r="G73" s="2">
        <v>1</v>
      </c>
      <c r="H73" s="2">
        <v>1</v>
      </c>
      <c r="I73" s="2">
        <v>3</v>
      </c>
      <c r="J73" s="2">
        <v>1</v>
      </c>
      <c r="K73" s="2">
        <v>11</v>
      </c>
      <c r="L73" s="2">
        <v>11</v>
      </c>
      <c r="M73" s="2">
        <v>11</v>
      </c>
      <c r="N73" s="2">
        <v>0</v>
      </c>
      <c r="O73" s="7">
        <v>0</v>
      </c>
      <c r="P73" s="10">
        <v>0</v>
      </c>
      <c r="Q73" s="10">
        <v>0</v>
      </c>
      <c r="R73" s="2">
        <v>0</v>
      </c>
      <c r="S73" s="2" t="s">
        <v>28</v>
      </c>
      <c r="T73" s="2">
        <v>3822</v>
      </c>
      <c r="U73" s="13">
        <v>1062</v>
      </c>
      <c r="V73" s="13">
        <v>17.46331</v>
      </c>
      <c r="W73" s="12" t="s">
        <v>30</v>
      </c>
      <c r="X73" s="6">
        <v>22.165544566803593</v>
      </c>
      <c r="Y73" s="20">
        <f t="shared" si="1"/>
        <v>0.7878583784561769</v>
      </c>
      <c r="Z73" s="6">
        <v>0.98805542242336808</v>
      </c>
      <c r="AA73" s="2">
        <v>4.1360007017030931</v>
      </c>
      <c r="AB73" s="2">
        <v>4.1860007119427296</v>
      </c>
      <c r="AC73" s="12" t="s">
        <v>29</v>
      </c>
      <c r="AD73" s="8">
        <v>11</v>
      </c>
    </row>
    <row r="74" spans="1:30" x14ac:dyDescent="0.25">
      <c r="A74" s="2" t="s">
        <v>69</v>
      </c>
      <c r="B74" s="2">
        <v>3861</v>
      </c>
      <c r="C74" s="2">
        <v>10</v>
      </c>
      <c r="D74" s="2">
        <v>9</v>
      </c>
      <c r="E74" s="2">
        <v>10</v>
      </c>
      <c r="F74" s="2">
        <v>0</v>
      </c>
      <c r="G74" s="2">
        <v>1</v>
      </c>
      <c r="H74" s="2">
        <v>0</v>
      </c>
      <c r="I74" s="2">
        <v>1</v>
      </c>
      <c r="J74" s="2">
        <v>0</v>
      </c>
      <c r="K74" s="2">
        <v>9.6666666666666661</v>
      </c>
      <c r="L74" s="2">
        <v>10</v>
      </c>
      <c r="M74" s="2">
        <v>9.6666666666666661</v>
      </c>
      <c r="N74" s="2">
        <v>0.33333333333333393</v>
      </c>
      <c r="O74" s="7">
        <v>0.57735026918962573</v>
      </c>
      <c r="P74" s="10">
        <v>5.972588991616818E-2</v>
      </c>
      <c r="Q74" s="10">
        <v>3.4482758620689655E-2</v>
      </c>
      <c r="R74" s="2">
        <v>0.33333333333333331</v>
      </c>
      <c r="S74" s="2" t="s">
        <v>28</v>
      </c>
      <c r="T74" s="2">
        <v>3861</v>
      </c>
      <c r="U74" s="13">
        <v>986</v>
      </c>
      <c r="V74" s="13">
        <v>15.96645</v>
      </c>
      <c r="W74" s="12" t="s">
        <v>30</v>
      </c>
      <c r="X74" s="6">
        <v>18.028748374565176</v>
      </c>
      <c r="Y74" s="20">
        <f t="shared" si="1"/>
        <v>0.88561056310072805</v>
      </c>
      <c r="Z74" s="6">
        <v>0.98745426033518002</v>
      </c>
      <c r="AA74" s="2">
        <v>3.7780007770864588</v>
      </c>
      <c r="AB74" s="2">
        <v>3.8260007869165098</v>
      </c>
      <c r="AC74" s="12" t="s">
        <v>29</v>
      </c>
      <c r="AD74" s="8">
        <v>10</v>
      </c>
    </row>
    <row r="75" spans="1:30" x14ac:dyDescent="0.25">
      <c r="A75" s="2" t="s">
        <v>69</v>
      </c>
      <c r="B75" s="2">
        <v>3869</v>
      </c>
      <c r="C75" s="2">
        <v>12</v>
      </c>
      <c r="D75" s="2">
        <v>12</v>
      </c>
      <c r="E75" s="2">
        <v>12</v>
      </c>
      <c r="F75" s="2">
        <v>1</v>
      </c>
      <c r="G75" s="2">
        <v>1</v>
      </c>
      <c r="H75" s="2">
        <v>1</v>
      </c>
      <c r="I75" s="2">
        <v>3</v>
      </c>
      <c r="J75" s="2">
        <v>1</v>
      </c>
      <c r="K75" s="2">
        <v>12</v>
      </c>
      <c r="L75" s="2">
        <v>12</v>
      </c>
      <c r="M75" s="2">
        <v>12</v>
      </c>
      <c r="N75" s="2">
        <v>0</v>
      </c>
      <c r="O75" s="7">
        <v>0</v>
      </c>
      <c r="P75" s="10">
        <v>0</v>
      </c>
      <c r="Q75" s="10">
        <v>0</v>
      </c>
      <c r="R75" s="2">
        <v>0</v>
      </c>
      <c r="S75" s="2" t="s">
        <v>28</v>
      </c>
      <c r="T75" s="2">
        <v>3869</v>
      </c>
      <c r="U75" s="13">
        <v>1044</v>
      </c>
      <c r="V75" s="13">
        <v>21.953869999999998</v>
      </c>
      <c r="W75" s="12" t="s">
        <v>30</v>
      </c>
      <c r="X75" s="6">
        <v>21.136096703348006</v>
      </c>
      <c r="Y75" s="20">
        <f t="shared" si="1"/>
        <v>1.0386908381490541</v>
      </c>
      <c r="Z75" s="6">
        <v>0.98888888874981384</v>
      </c>
      <c r="AA75" s="2">
        <v>5.3400010260026569</v>
      </c>
      <c r="AB75" s="2">
        <v>5.4000010382902204</v>
      </c>
      <c r="AC75" s="12" t="s">
        <v>29</v>
      </c>
      <c r="AD75" s="8">
        <v>12</v>
      </c>
    </row>
    <row r="76" spans="1:30" x14ac:dyDescent="0.25">
      <c r="A76" s="2" t="s">
        <v>69</v>
      </c>
      <c r="B76" s="2">
        <v>3879</v>
      </c>
      <c r="C76" s="2">
        <v>10</v>
      </c>
      <c r="D76" s="2">
        <v>11</v>
      </c>
      <c r="E76" s="2">
        <v>11</v>
      </c>
      <c r="F76" s="2">
        <v>0</v>
      </c>
      <c r="G76" s="2">
        <v>0</v>
      </c>
      <c r="H76" s="2">
        <v>1</v>
      </c>
      <c r="I76" s="2">
        <v>1</v>
      </c>
      <c r="J76" s="2">
        <v>0</v>
      </c>
      <c r="K76" s="2">
        <v>10.666666666666666</v>
      </c>
      <c r="L76" s="2">
        <v>11</v>
      </c>
      <c r="M76" s="2">
        <v>10.666666666666666</v>
      </c>
      <c r="N76" s="2">
        <v>0.33333333333333393</v>
      </c>
      <c r="O76" s="7">
        <v>0.57735026918962573</v>
      </c>
      <c r="P76" s="10">
        <v>5.4126587736527412E-2</v>
      </c>
      <c r="Q76" s="10">
        <v>3.125E-2</v>
      </c>
      <c r="R76" s="2">
        <v>0.33333333333333331</v>
      </c>
      <c r="S76" s="2" t="s">
        <v>28</v>
      </c>
      <c r="T76" s="2">
        <v>3879</v>
      </c>
      <c r="U76" s="13">
        <v>1019</v>
      </c>
      <c r="V76" s="13">
        <v>19.504470000000001</v>
      </c>
      <c r="W76" s="12" t="s">
        <v>30</v>
      </c>
      <c r="X76" s="6">
        <v>19.757890759435409</v>
      </c>
      <c r="Y76" s="20">
        <f t="shared" si="1"/>
        <v>0.98717369366391572</v>
      </c>
      <c r="Z76" s="6">
        <v>0.98998091538435584</v>
      </c>
      <c r="AA76" s="2">
        <v>4.1500005795277151</v>
      </c>
      <c r="AB76" s="2">
        <v>4.1920005881290097</v>
      </c>
      <c r="AC76" s="12" t="s">
        <v>29</v>
      </c>
      <c r="AD76" s="8">
        <v>11</v>
      </c>
    </row>
    <row r="77" spans="1:30" x14ac:dyDescent="0.25">
      <c r="A77" s="2" t="s">
        <v>69</v>
      </c>
      <c r="B77" s="2">
        <v>3908</v>
      </c>
      <c r="C77" s="2">
        <v>13</v>
      </c>
      <c r="D77" s="2">
        <v>12</v>
      </c>
      <c r="E77" s="2">
        <v>12</v>
      </c>
      <c r="F77" s="2">
        <v>0</v>
      </c>
      <c r="G77" s="2">
        <v>0</v>
      </c>
      <c r="H77" s="2">
        <v>1</v>
      </c>
      <c r="I77" s="2">
        <v>1</v>
      </c>
      <c r="J77" s="2">
        <v>0</v>
      </c>
      <c r="K77" s="2">
        <v>12.333333333333334</v>
      </c>
      <c r="L77" s="2">
        <v>12</v>
      </c>
      <c r="M77" s="2">
        <v>12.333333333333334</v>
      </c>
      <c r="N77" s="2">
        <v>-0.33333333333333393</v>
      </c>
      <c r="O77" s="7">
        <v>0.57735026918962573</v>
      </c>
      <c r="P77" s="10">
        <v>4.6812183988348029E-2</v>
      </c>
      <c r="Q77" s="10">
        <v>2.7027027027027025E-2</v>
      </c>
      <c r="R77" s="2">
        <v>0.33333333333333331</v>
      </c>
      <c r="S77" s="2" t="s">
        <v>28</v>
      </c>
      <c r="T77" s="2">
        <v>3908</v>
      </c>
      <c r="U77" s="13">
        <v>1115</v>
      </c>
      <c r="V77" s="13">
        <v>24.312550000000002</v>
      </c>
      <c r="W77" s="12" t="s">
        <v>30</v>
      </c>
      <c r="X77" s="6">
        <v>25.381581618206955</v>
      </c>
      <c r="Y77" s="20">
        <f t="shared" si="1"/>
        <v>0.95788159956745544</v>
      </c>
      <c r="Z77" s="6">
        <v>0.99225181573336019</v>
      </c>
      <c r="AA77" s="2">
        <v>6.1470010611586181</v>
      </c>
      <c r="AB77" s="2">
        <v>6.1950010709886696</v>
      </c>
      <c r="AC77" s="12" t="s">
        <v>29</v>
      </c>
      <c r="AD77" s="8">
        <v>12</v>
      </c>
    </row>
    <row r="78" spans="1:30" x14ac:dyDescent="0.25">
      <c r="A78" s="2" t="s">
        <v>69</v>
      </c>
      <c r="B78" s="2">
        <v>3919</v>
      </c>
      <c r="C78" s="2">
        <v>11</v>
      </c>
      <c r="D78" s="2">
        <v>12</v>
      </c>
      <c r="E78" s="2">
        <v>12</v>
      </c>
      <c r="F78" s="2">
        <v>0</v>
      </c>
      <c r="G78" s="2">
        <v>0</v>
      </c>
      <c r="H78" s="2">
        <v>1</v>
      </c>
      <c r="I78" s="2">
        <v>1</v>
      </c>
      <c r="J78" s="2">
        <v>0</v>
      </c>
      <c r="K78" s="2">
        <v>11.666666666666666</v>
      </c>
      <c r="L78" s="2">
        <v>12</v>
      </c>
      <c r="M78" s="2">
        <v>11.666666666666666</v>
      </c>
      <c r="N78" s="2">
        <v>0.33333333333333393</v>
      </c>
      <c r="O78" s="7">
        <v>0.57735026918962573</v>
      </c>
      <c r="P78" s="10">
        <v>4.9487165930539354E-2</v>
      </c>
      <c r="Q78" s="10">
        <v>2.8571428571428574E-2</v>
      </c>
      <c r="R78" s="2">
        <v>0.33333333333333337</v>
      </c>
      <c r="S78" s="2" t="s">
        <v>28</v>
      </c>
      <c r="T78" s="2">
        <v>3919</v>
      </c>
      <c r="U78" s="13">
        <v>1133</v>
      </c>
      <c r="V78" s="13">
        <v>27.12482</v>
      </c>
      <c r="W78" s="12" t="s">
        <v>30</v>
      </c>
      <c r="X78" s="6">
        <v>26.537964527177664</v>
      </c>
      <c r="Y78" s="20">
        <f t="shared" si="1"/>
        <v>1.0221138087746455</v>
      </c>
      <c r="Z78" s="6">
        <v>0.98927613895352451</v>
      </c>
      <c r="AA78" s="2">
        <v>7.380001193694862</v>
      </c>
      <c r="AB78" s="2">
        <v>7.4600012100782802</v>
      </c>
      <c r="AC78" s="12" t="s">
        <v>29</v>
      </c>
      <c r="AD78" s="8">
        <v>12</v>
      </c>
    </row>
    <row r="79" spans="1:30" x14ac:dyDescent="0.25">
      <c r="A79" s="2" t="s">
        <v>69</v>
      </c>
      <c r="B79" s="2">
        <v>3945</v>
      </c>
      <c r="C79" s="2">
        <v>12</v>
      </c>
      <c r="D79" s="2">
        <v>12</v>
      </c>
      <c r="E79" s="2">
        <v>12</v>
      </c>
      <c r="F79" s="2">
        <v>1</v>
      </c>
      <c r="G79" s="2">
        <v>1</v>
      </c>
      <c r="H79" s="2">
        <v>1</v>
      </c>
      <c r="I79" s="2">
        <v>3</v>
      </c>
      <c r="J79" s="2">
        <v>1</v>
      </c>
      <c r="K79" s="2">
        <v>12</v>
      </c>
      <c r="L79" s="2">
        <v>12</v>
      </c>
      <c r="M79" s="2">
        <v>12</v>
      </c>
      <c r="N79" s="2">
        <v>0</v>
      </c>
      <c r="O79" s="7">
        <v>0</v>
      </c>
      <c r="P79" s="10">
        <v>0</v>
      </c>
      <c r="Q79" s="10">
        <v>0</v>
      </c>
      <c r="R79" s="2">
        <v>0</v>
      </c>
      <c r="S79" s="2" t="s">
        <v>28</v>
      </c>
      <c r="T79" s="2">
        <v>3945</v>
      </c>
      <c r="U79" s="13">
        <v>1029</v>
      </c>
      <c r="V79" s="13">
        <v>21.727080000000001</v>
      </c>
      <c r="W79" s="12" t="s">
        <v>30</v>
      </c>
      <c r="X79" s="6">
        <v>20.30203502059852</v>
      </c>
      <c r="Y79" s="20">
        <f t="shared" si="1"/>
        <v>1.0701922234867403</v>
      </c>
      <c r="Z79" s="6">
        <v>0.99489225840444995</v>
      </c>
      <c r="AA79" s="2">
        <v>6.2330010618731526</v>
      </c>
      <c r="AB79" s="2">
        <v>6.2650010684265203</v>
      </c>
      <c r="AC79" s="12" t="s">
        <v>29</v>
      </c>
      <c r="AD79" s="8">
        <v>12</v>
      </c>
    </row>
    <row r="80" spans="1:30" x14ac:dyDescent="0.25">
      <c r="A80" s="2" t="s">
        <v>69</v>
      </c>
      <c r="B80" s="2">
        <v>4005</v>
      </c>
      <c r="C80" s="2">
        <v>12</v>
      </c>
      <c r="D80" s="2">
        <v>12</v>
      </c>
      <c r="E80" s="2">
        <v>11</v>
      </c>
      <c r="F80" s="2">
        <v>1</v>
      </c>
      <c r="G80" s="2">
        <v>0</v>
      </c>
      <c r="H80" s="2">
        <v>0</v>
      </c>
      <c r="I80" s="2">
        <v>1</v>
      </c>
      <c r="J80" s="2">
        <v>0</v>
      </c>
      <c r="K80" s="2">
        <v>11.666666666666666</v>
      </c>
      <c r="L80" s="2">
        <v>12</v>
      </c>
      <c r="M80" s="2">
        <v>11.666666666666666</v>
      </c>
      <c r="N80" s="2">
        <v>0.33333333333333393</v>
      </c>
      <c r="O80" s="7">
        <v>0.57735026918962573</v>
      </c>
      <c r="P80" s="10">
        <v>4.9487165930539354E-2</v>
      </c>
      <c r="Q80" s="10">
        <v>2.8571428571428574E-2</v>
      </c>
      <c r="R80" s="2">
        <v>0.33333333333333337</v>
      </c>
      <c r="S80" s="2" t="s">
        <v>28</v>
      </c>
      <c r="T80" s="2">
        <v>4005</v>
      </c>
      <c r="U80" s="13">
        <v>991</v>
      </c>
      <c r="V80" s="13">
        <v>20.411660000000001</v>
      </c>
      <c r="W80" s="12" t="s">
        <v>30</v>
      </c>
      <c r="X80" s="6">
        <v>18.284239728391448</v>
      </c>
      <c r="Y80" s="20">
        <f t="shared" si="1"/>
        <v>1.1163526787665736</v>
      </c>
      <c r="Z80" s="6">
        <v>0.98176014537071588</v>
      </c>
      <c r="AA80" s="2">
        <v>4.3060007500359614</v>
      </c>
      <c r="AB80" s="2">
        <v>4.3860007664193796</v>
      </c>
      <c r="AC80" s="12" t="s">
        <v>29</v>
      </c>
      <c r="AD80" s="8">
        <v>12</v>
      </c>
    </row>
    <row r="81" spans="1:30" x14ac:dyDescent="0.25">
      <c r="A81" s="2" t="s">
        <v>69</v>
      </c>
      <c r="B81" s="2">
        <v>4007</v>
      </c>
      <c r="C81" s="2">
        <v>12</v>
      </c>
      <c r="D81" s="2">
        <v>12</v>
      </c>
      <c r="E81" s="2">
        <v>12</v>
      </c>
      <c r="F81" s="2">
        <v>1</v>
      </c>
      <c r="G81" s="2">
        <v>1</v>
      </c>
      <c r="H81" s="2">
        <v>1</v>
      </c>
      <c r="I81" s="2">
        <v>3</v>
      </c>
      <c r="J81" s="2">
        <v>1</v>
      </c>
      <c r="K81" s="2">
        <v>12</v>
      </c>
      <c r="L81" s="2">
        <v>12</v>
      </c>
      <c r="M81" s="2">
        <v>12</v>
      </c>
      <c r="N81" s="2">
        <v>0</v>
      </c>
      <c r="O81" s="7">
        <v>0</v>
      </c>
      <c r="P81" s="10">
        <v>0</v>
      </c>
      <c r="Q81" s="10">
        <v>0</v>
      </c>
      <c r="R81" s="2">
        <v>0</v>
      </c>
      <c r="S81" s="2" t="s">
        <v>28</v>
      </c>
      <c r="T81" s="2">
        <v>4007</v>
      </c>
      <c r="U81" s="13">
        <v>1055</v>
      </c>
      <c r="V81" s="13">
        <v>23.5868</v>
      </c>
      <c r="W81" s="12" t="s">
        <v>30</v>
      </c>
      <c r="X81" s="6">
        <v>21.761475704163903</v>
      </c>
      <c r="Y81" s="20">
        <f t="shared" si="1"/>
        <v>1.0838787001695309</v>
      </c>
      <c r="Z81" s="6">
        <v>0.9768128164387434</v>
      </c>
      <c r="AA81" s="2">
        <v>4.6340008577622962</v>
      </c>
      <c r="AB81" s="2">
        <v>4.7440008769099702</v>
      </c>
      <c r="AC81" s="12" t="s">
        <v>29</v>
      </c>
      <c r="AD81" s="8">
        <v>12</v>
      </c>
    </row>
    <row r="82" spans="1:30" x14ac:dyDescent="0.25">
      <c r="A82" s="2" t="s">
        <v>69</v>
      </c>
      <c r="B82" s="2">
        <v>4008</v>
      </c>
      <c r="C82" s="2">
        <v>12</v>
      </c>
      <c r="D82" s="2">
        <v>12</v>
      </c>
      <c r="E82" s="2">
        <v>14</v>
      </c>
      <c r="F82" s="2">
        <v>1</v>
      </c>
      <c r="G82" s="2">
        <v>0</v>
      </c>
      <c r="H82" s="2">
        <v>0</v>
      </c>
      <c r="I82" s="2">
        <v>1</v>
      </c>
      <c r="J82" s="2">
        <v>0</v>
      </c>
      <c r="K82" s="2">
        <v>12.666666666666666</v>
      </c>
      <c r="L82" s="2">
        <v>12</v>
      </c>
      <c r="M82" s="2">
        <v>12.666666666666666</v>
      </c>
      <c r="N82" s="2">
        <v>-0.66666666666666607</v>
      </c>
      <c r="O82" s="7">
        <v>1.1547005383792517</v>
      </c>
      <c r="P82" s="10">
        <v>9.1160568819414617E-2</v>
      </c>
      <c r="Q82" s="10">
        <v>5.2631578947368439E-2</v>
      </c>
      <c r="R82" s="2">
        <v>0.66666666666666685</v>
      </c>
      <c r="S82" s="2" t="s">
        <v>28</v>
      </c>
      <c r="T82" s="2">
        <v>4008</v>
      </c>
      <c r="U82" s="13">
        <v>994</v>
      </c>
      <c r="V82" s="13">
        <v>19.186959999999999</v>
      </c>
      <c r="W82" s="12" t="s">
        <v>30</v>
      </c>
      <c r="X82" s="6">
        <v>18.438641539158482</v>
      </c>
      <c r="Y82" s="20">
        <f t="shared" si="1"/>
        <v>1.0405842512449901</v>
      </c>
      <c r="Z82" s="6">
        <v>0.99633997540617647</v>
      </c>
      <c r="AA82" s="2">
        <v>4.9000007432608408</v>
      </c>
      <c r="AB82" s="2">
        <v>4.9180007469471096</v>
      </c>
      <c r="AC82" s="12" t="s">
        <v>29</v>
      </c>
      <c r="AD82" s="8">
        <v>12</v>
      </c>
    </row>
    <row r="83" spans="1:30" x14ac:dyDescent="0.25">
      <c r="A83" s="2" t="s">
        <v>69</v>
      </c>
      <c r="B83" s="2">
        <v>4022</v>
      </c>
      <c r="C83" s="2">
        <v>12</v>
      </c>
      <c r="D83" s="2">
        <v>11</v>
      </c>
      <c r="E83" s="2">
        <v>11</v>
      </c>
      <c r="F83" s="2">
        <v>0</v>
      </c>
      <c r="G83" s="2">
        <v>0</v>
      </c>
      <c r="H83" s="2">
        <v>1</v>
      </c>
      <c r="I83" s="2">
        <v>1</v>
      </c>
      <c r="J83" s="2">
        <v>0</v>
      </c>
      <c r="K83" s="2">
        <v>11.333333333333334</v>
      </c>
      <c r="L83" s="2">
        <v>11</v>
      </c>
      <c r="M83" s="2">
        <v>11.333333333333334</v>
      </c>
      <c r="N83" s="2">
        <v>-0.33333333333333393</v>
      </c>
      <c r="O83" s="7">
        <v>0.57735026918962573</v>
      </c>
      <c r="P83" s="10">
        <v>5.0942670810849328E-2</v>
      </c>
      <c r="Q83" s="10">
        <v>2.9411764705882353E-2</v>
      </c>
      <c r="R83" s="2">
        <v>0.33333333333333337</v>
      </c>
      <c r="S83" s="2" t="s">
        <v>28</v>
      </c>
      <c r="T83" s="2">
        <v>4022</v>
      </c>
      <c r="U83" s="13">
        <v>1064</v>
      </c>
      <c r="V83" s="13">
        <v>23.45073</v>
      </c>
      <c r="W83" s="12" t="s">
        <v>30</v>
      </c>
      <c r="X83" s="6">
        <v>22.281868609721691</v>
      </c>
      <c r="Y83" s="20">
        <f t="shared" si="1"/>
        <v>1.0524579608089211</v>
      </c>
      <c r="Z83" s="6">
        <v>0.99367088594057329</v>
      </c>
      <c r="AA83" s="2">
        <v>5.0240009207338323</v>
      </c>
      <c r="AB83" s="2">
        <v>5.0560009272872</v>
      </c>
      <c r="AC83" s="12" t="s">
        <v>31</v>
      </c>
      <c r="AD83" s="8">
        <v>11</v>
      </c>
    </row>
    <row r="84" spans="1:30" x14ac:dyDescent="0.25">
      <c r="A84" s="2" t="s">
        <v>69</v>
      </c>
      <c r="B84" s="2">
        <v>4056</v>
      </c>
      <c r="C84" s="2">
        <v>11</v>
      </c>
      <c r="D84" s="2">
        <v>12</v>
      </c>
      <c r="E84" s="2">
        <v>14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12.333333333333334</v>
      </c>
      <c r="L84" s="2" t="e">
        <v>#N/A</v>
      </c>
      <c r="M84" s="2">
        <v>12.333333333333334</v>
      </c>
      <c r="N84" s="2" t="e">
        <v>#N/A</v>
      </c>
      <c r="O84" s="7">
        <v>1.5275252316519499</v>
      </c>
      <c r="P84" s="10">
        <v>0.12385339716096891</v>
      </c>
      <c r="Q84" s="10">
        <v>7.1506792190935031E-2</v>
      </c>
      <c r="R84" s="2">
        <v>0.88191710368819876</v>
      </c>
      <c r="S84" s="2" t="s">
        <v>28</v>
      </c>
      <c r="T84" s="2">
        <v>4056</v>
      </c>
      <c r="U84" s="13">
        <v>1095</v>
      </c>
      <c r="V84" s="13">
        <v>23.31465</v>
      </c>
      <c r="W84" s="12" t="s">
        <v>30</v>
      </c>
      <c r="X84" s="6">
        <v>24.135154292696239</v>
      </c>
      <c r="Y84" s="20">
        <f t="shared" si="1"/>
        <v>0.96600376849695391</v>
      </c>
      <c r="Z84" s="6">
        <v>0.99149453227494488</v>
      </c>
      <c r="AA84" s="2">
        <v>4.8960010465990553</v>
      </c>
      <c r="AB84" s="2">
        <v>4.9380010552003499</v>
      </c>
      <c r="AC84" s="12" t="s">
        <v>29</v>
      </c>
      <c r="AD84" s="8">
        <v>12</v>
      </c>
    </row>
    <row r="85" spans="1:30" x14ac:dyDescent="0.25">
      <c r="A85" s="2" t="s">
        <v>69</v>
      </c>
      <c r="B85" s="2">
        <v>4070</v>
      </c>
      <c r="C85" s="2">
        <v>12</v>
      </c>
      <c r="D85" s="2">
        <v>11</v>
      </c>
      <c r="E85" s="2">
        <v>12</v>
      </c>
      <c r="F85" s="2">
        <v>0</v>
      </c>
      <c r="G85" s="2">
        <v>1</v>
      </c>
      <c r="H85" s="2">
        <v>0</v>
      </c>
      <c r="I85" s="2">
        <v>1</v>
      </c>
      <c r="J85" s="2">
        <v>0</v>
      </c>
      <c r="K85" s="2">
        <v>11.666666666666666</v>
      </c>
      <c r="L85" s="2">
        <v>12</v>
      </c>
      <c r="M85" s="2">
        <v>11.666666666666666</v>
      </c>
      <c r="N85" s="2">
        <v>0.33333333333333393</v>
      </c>
      <c r="O85" s="7">
        <v>0.57735026918962573</v>
      </c>
      <c r="P85" s="10">
        <v>4.9487165930539354E-2</v>
      </c>
      <c r="Q85" s="10">
        <v>2.8571428571428574E-2</v>
      </c>
      <c r="R85" s="2">
        <v>0.33333333333333337</v>
      </c>
      <c r="S85" s="2" t="s">
        <v>28</v>
      </c>
      <c r="T85" s="2">
        <v>4070</v>
      </c>
      <c r="U85" s="13">
        <v>1061</v>
      </c>
      <c r="V85" s="13">
        <v>23.042490000000001</v>
      </c>
      <c r="W85" s="12" t="s">
        <v>30</v>
      </c>
      <c r="X85" s="6">
        <v>22.107528726713358</v>
      </c>
      <c r="Y85" s="20">
        <f t="shared" si="1"/>
        <v>1.0422915326649285</v>
      </c>
      <c r="Z85" s="6">
        <v>0.99511450374369326</v>
      </c>
      <c r="AA85" s="2">
        <v>6.5180012368327525</v>
      </c>
      <c r="AB85" s="2">
        <v>6.5500012433861201</v>
      </c>
      <c r="AC85" s="12" t="s">
        <v>29</v>
      </c>
      <c r="AD85" s="8">
        <v>12</v>
      </c>
    </row>
    <row r="86" spans="1:30" x14ac:dyDescent="0.25">
      <c r="A86" s="2" t="s">
        <v>69</v>
      </c>
      <c r="B86" s="2">
        <v>4072</v>
      </c>
      <c r="C86" s="2">
        <v>12</v>
      </c>
      <c r="D86" s="2">
        <v>10</v>
      </c>
      <c r="E86" s="2">
        <v>9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10.333333333333334</v>
      </c>
      <c r="L86" s="2" t="e">
        <v>#N/A</v>
      </c>
      <c r="M86" s="2">
        <v>10.333333333333334</v>
      </c>
      <c r="N86" s="2" t="e">
        <v>#N/A</v>
      </c>
      <c r="O86" s="7">
        <v>1.5275252316519499</v>
      </c>
      <c r="P86" s="10">
        <v>0.14782502241793063</v>
      </c>
      <c r="Q86" s="10">
        <v>8.5346816485954727E-2</v>
      </c>
      <c r="R86" s="2">
        <v>0.88191710368819887</v>
      </c>
      <c r="S86" s="2" t="s">
        <v>28</v>
      </c>
      <c r="T86" s="2">
        <v>4072</v>
      </c>
      <c r="U86" s="13">
        <v>945</v>
      </c>
      <c r="V86" s="13">
        <v>15.96645</v>
      </c>
      <c r="W86" s="12" t="s">
        <v>30</v>
      </c>
      <c r="X86" s="6">
        <v>16.019586111032584</v>
      </c>
      <c r="Y86" s="20">
        <f t="shared" si="1"/>
        <v>0.99668305344068842</v>
      </c>
      <c r="Z86" s="6">
        <v>0.97702616363009964</v>
      </c>
      <c r="AA86" s="2">
        <v>3.0620004885147534</v>
      </c>
      <c r="AB86" s="2">
        <v>3.1340005032598302</v>
      </c>
      <c r="AC86" s="12" t="s">
        <v>29</v>
      </c>
      <c r="AD86" s="8">
        <v>10</v>
      </c>
    </row>
    <row r="87" spans="1:30" x14ac:dyDescent="0.25">
      <c r="A87" s="2" t="s">
        <v>69</v>
      </c>
      <c r="B87" s="2">
        <v>4073</v>
      </c>
      <c r="C87" s="2">
        <v>11</v>
      </c>
      <c r="D87" s="2">
        <v>12</v>
      </c>
      <c r="E87" s="2">
        <v>11</v>
      </c>
      <c r="F87" s="2">
        <v>0</v>
      </c>
      <c r="G87" s="2">
        <v>1</v>
      </c>
      <c r="H87" s="2">
        <v>0</v>
      </c>
      <c r="I87" s="2">
        <v>1</v>
      </c>
      <c r="J87" s="2">
        <v>0</v>
      </c>
      <c r="K87" s="2">
        <v>11.333333333333334</v>
      </c>
      <c r="L87" s="2">
        <v>11</v>
      </c>
      <c r="M87" s="2">
        <v>11.333333333333334</v>
      </c>
      <c r="N87" s="2">
        <v>-0.33333333333333393</v>
      </c>
      <c r="O87" s="7">
        <v>0.57735026918962573</v>
      </c>
      <c r="P87" s="10">
        <v>5.0942670810849328E-2</v>
      </c>
      <c r="Q87" s="10">
        <v>2.9411764705882353E-2</v>
      </c>
      <c r="R87" s="2">
        <v>0.33333333333333337</v>
      </c>
      <c r="S87" s="2" t="s">
        <v>28</v>
      </c>
      <c r="T87" s="2">
        <v>4073</v>
      </c>
      <c r="U87" s="13">
        <v>1058</v>
      </c>
      <c r="V87" s="13">
        <v>17.826180000000001</v>
      </c>
      <c r="W87" s="12" t="s">
        <v>30</v>
      </c>
      <c r="X87" s="6">
        <v>21.934065070875182</v>
      </c>
      <c r="Y87" s="20">
        <f t="shared" si="1"/>
        <v>0.81271665523005243</v>
      </c>
      <c r="Z87" s="6">
        <v>0.98071625464382228</v>
      </c>
      <c r="AA87" s="2">
        <v>3.5600007831345457</v>
      </c>
      <c r="AB87" s="2">
        <v>3.6300007940905101</v>
      </c>
      <c r="AC87" s="12" t="s">
        <v>29</v>
      </c>
      <c r="AD87" s="8">
        <v>11</v>
      </c>
    </row>
    <row r="88" spans="1:30" x14ac:dyDescent="0.25">
      <c r="A88" s="2" t="s">
        <v>69</v>
      </c>
      <c r="B88" s="2">
        <v>4075</v>
      </c>
      <c r="C88" s="2">
        <v>12</v>
      </c>
      <c r="D88" s="2">
        <v>13</v>
      </c>
      <c r="E88" s="2">
        <v>12</v>
      </c>
      <c r="F88" s="2">
        <v>0</v>
      </c>
      <c r="G88" s="2">
        <v>1</v>
      </c>
      <c r="H88" s="2">
        <v>0</v>
      </c>
      <c r="I88" s="2">
        <v>1</v>
      </c>
      <c r="J88" s="2">
        <v>0</v>
      </c>
      <c r="K88" s="2">
        <v>12.333333333333334</v>
      </c>
      <c r="L88" s="2">
        <v>12</v>
      </c>
      <c r="M88" s="2">
        <v>12.333333333333334</v>
      </c>
      <c r="N88" s="2">
        <v>-0.33333333333333393</v>
      </c>
      <c r="O88" s="7">
        <v>0.57735026918962573</v>
      </c>
      <c r="P88" s="10">
        <v>4.6812183988348029E-2</v>
      </c>
      <c r="Q88" s="10">
        <v>2.7027027027027025E-2</v>
      </c>
      <c r="R88" s="2">
        <v>0.33333333333333331</v>
      </c>
      <c r="S88" s="2" t="s">
        <v>28</v>
      </c>
      <c r="T88" s="2">
        <v>4075</v>
      </c>
      <c r="U88" s="13">
        <v>1096</v>
      </c>
      <c r="V88" s="13">
        <v>25.764050000000001</v>
      </c>
      <c r="W88" s="12" t="s">
        <v>30</v>
      </c>
      <c r="X88" s="6">
        <v>24.19652292030154</v>
      </c>
      <c r="Y88" s="20">
        <f t="shared" si="1"/>
        <v>1.0647831543755928</v>
      </c>
      <c r="Z88" s="6">
        <v>0.97600299967065896</v>
      </c>
      <c r="AA88" s="2">
        <v>5.2060010762895299</v>
      </c>
      <c r="AB88" s="2">
        <v>5.3340011025029996</v>
      </c>
      <c r="AC88" s="12" t="s">
        <v>29</v>
      </c>
      <c r="AD88" s="8">
        <v>12</v>
      </c>
    </row>
    <row r="89" spans="1:30" x14ac:dyDescent="0.25">
      <c r="A89" s="2" t="s">
        <v>69</v>
      </c>
      <c r="B89" s="2">
        <v>4084</v>
      </c>
      <c r="C89" s="2">
        <v>12</v>
      </c>
      <c r="D89" s="2">
        <v>12</v>
      </c>
      <c r="E89" s="2">
        <v>11</v>
      </c>
      <c r="F89" s="2">
        <v>1</v>
      </c>
      <c r="G89" s="2">
        <v>0</v>
      </c>
      <c r="H89" s="2">
        <v>0</v>
      </c>
      <c r="I89" s="2">
        <v>1</v>
      </c>
      <c r="J89" s="2">
        <v>0</v>
      </c>
      <c r="K89" s="2">
        <v>11.666666666666666</v>
      </c>
      <c r="L89" s="2">
        <v>12</v>
      </c>
      <c r="M89" s="2">
        <v>11.666666666666666</v>
      </c>
      <c r="N89" s="2">
        <v>0.33333333333333393</v>
      </c>
      <c r="O89" s="7">
        <v>0.57735026918962573</v>
      </c>
      <c r="P89" s="10">
        <v>4.9487165930539354E-2</v>
      </c>
      <c r="Q89" s="10">
        <v>2.8571428571428574E-2</v>
      </c>
      <c r="R89" s="2">
        <v>0.33333333333333337</v>
      </c>
      <c r="S89" s="2" t="s">
        <v>28</v>
      </c>
      <c r="T89" s="2">
        <v>4084</v>
      </c>
      <c r="U89" s="13">
        <v>1063</v>
      </c>
      <c r="V89" s="13">
        <v>20.18486</v>
      </c>
      <c r="W89" s="12" t="s">
        <v>30</v>
      </c>
      <c r="X89" s="6">
        <v>22.223657837228046</v>
      </c>
      <c r="Y89" s="20">
        <f t="shared" si="1"/>
        <v>0.90826002397261774</v>
      </c>
      <c r="Z89" s="6">
        <v>0.99101229862885254</v>
      </c>
      <c r="AA89" s="2">
        <v>4.1900007026233261</v>
      </c>
      <c r="AB89" s="2">
        <v>4.2280007104054498</v>
      </c>
      <c r="AC89" s="12" t="s">
        <v>29</v>
      </c>
      <c r="AD89" s="8">
        <v>12</v>
      </c>
    </row>
    <row r="90" spans="1:30" x14ac:dyDescent="0.25">
      <c r="A90" s="2" t="s">
        <v>69</v>
      </c>
      <c r="B90" s="2">
        <v>4104</v>
      </c>
      <c r="C90" s="2">
        <v>17</v>
      </c>
      <c r="D90" s="2">
        <v>18</v>
      </c>
      <c r="E90" s="2">
        <v>16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17</v>
      </c>
      <c r="L90" s="2" t="e">
        <v>#N/A</v>
      </c>
      <c r="M90" s="2">
        <v>17</v>
      </c>
      <c r="N90" s="2" t="e">
        <v>#N/A</v>
      </c>
      <c r="O90" s="7">
        <v>1</v>
      </c>
      <c r="P90" s="10">
        <v>5.8823529411764705E-2</v>
      </c>
      <c r="Q90" s="10">
        <v>3.3961780540566221E-2</v>
      </c>
      <c r="R90" s="2">
        <v>0.57735026918962573</v>
      </c>
      <c r="S90" s="2" t="s">
        <v>28</v>
      </c>
      <c r="T90" s="2">
        <v>4104</v>
      </c>
      <c r="U90" s="13">
        <v>1160</v>
      </c>
      <c r="V90" s="13">
        <v>29.664940000000001</v>
      </c>
      <c r="W90" s="12" t="s">
        <v>30</v>
      </c>
      <c r="X90" s="6">
        <v>28.334928822537517</v>
      </c>
      <c r="Y90" s="20">
        <f t="shared" si="1"/>
        <v>1.046938927773293</v>
      </c>
      <c r="Z90" s="6">
        <v>0.98657718153076868</v>
      </c>
      <c r="AA90" s="2">
        <v>7.3500016843414766</v>
      </c>
      <c r="AB90" s="2">
        <v>7.4500017048207496</v>
      </c>
      <c r="AC90" s="12" t="s">
        <v>29</v>
      </c>
      <c r="AD90" s="8">
        <v>17</v>
      </c>
    </row>
    <row r="91" spans="1:30" x14ac:dyDescent="0.25">
      <c r="A91" s="2" t="s">
        <v>69</v>
      </c>
      <c r="B91" s="2">
        <v>4117</v>
      </c>
      <c r="C91" s="2">
        <v>11</v>
      </c>
      <c r="D91" s="2">
        <v>11</v>
      </c>
      <c r="E91" s="2">
        <v>11</v>
      </c>
      <c r="F91" s="2">
        <v>1</v>
      </c>
      <c r="G91" s="2">
        <v>1</v>
      </c>
      <c r="H91" s="2">
        <v>1</v>
      </c>
      <c r="I91" s="2">
        <v>3</v>
      </c>
      <c r="J91" s="2">
        <v>1</v>
      </c>
      <c r="K91" s="2">
        <v>11</v>
      </c>
      <c r="L91" s="2">
        <v>11</v>
      </c>
      <c r="M91" s="2">
        <v>11</v>
      </c>
      <c r="N91" s="2">
        <v>0</v>
      </c>
      <c r="O91" s="7">
        <v>0</v>
      </c>
      <c r="P91" s="10">
        <v>0</v>
      </c>
      <c r="Q91" s="10">
        <v>0</v>
      </c>
      <c r="R91" s="2">
        <v>0</v>
      </c>
      <c r="S91" s="2" t="s">
        <v>28</v>
      </c>
      <c r="T91" s="2">
        <v>4117</v>
      </c>
      <c r="U91" s="13">
        <v>1041</v>
      </c>
      <c r="V91" s="13">
        <v>20.275580000000001</v>
      </c>
      <c r="W91" s="12" t="s">
        <v>30</v>
      </c>
      <c r="X91" s="6">
        <v>20.967561692001343</v>
      </c>
      <c r="Y91" s="20">
        <f t="shared" si="1"/>
        <v>0.96699751253073374</v>
      </c>
      <c r="Z91" s="6">
        <v>0.98551923870602409</v>
      </c>
      <c r="AA91" s="2">
        <v>4.7640007390657155</v>
      </c>
      <c r="AB91" s="2">
        <v>4.8340007500216799</v>
      </c>
      <c r="AC91" s="12" t="s">
        <v>29</v>
      </c>
      <c r="AD91" s="8">
        <v>11</v>
      </c>
    </row>
    <row r="92" spans="1:30" x14ac:dyDescent="0.25">
      <c r="A92" s="2" t="s">
        <v>69</v>
      </c>
      <c r="B92" s="2">
        <v>4119</v>
      </c>
      <c r="C92" s="2">
        <v>20</v>
      </c>
      <c r="D92" s="2">
        <v>17</v>
      </c>
      <c r="E92" s="2">
        <v>20</v>
      </c>
      <c r="F92" s="2">
        <v>0</v>
      </c>
      <c r="G92" s="2">
        <v>1</v>
      </c>
      <c r="H92" s="2">
        <v>0</v>
      </c>
      <c r="I92" s="2">
        <v>1</v>
      </c>
      <c r="J92" s="2">
        <v>0</v>
      </c>
      <c r="K92" s="2">
        <v>19</v>
      </c>
      <c r="L92" s="2">
        <v>20</v>
      </c>
      <c r="M92" s="2">
        <v>19</v>
      </c>
      <c r="N92" s="2">
        <v>1</v>
      </c>
      <c r="O92" s="7">
        <v>1.7320508075688772</v>
      </c>
      <c r="P92" s="10">
        <v>9.1160568819414589E-2</v>
      </c>
      <c r="Q92" s="10">
        <v>5.2631578947368418E-2</v>
      </c>
      <c r="R92" s="2">
        <v>1</v>
      </c>
      <c r="S92" s="2" t="s">
        <v>28</v>
      </c>
      <c r="T92" s="2">
        <v>4119</v>
      </c>
      <c r="U92" s="13">
        <v>1200</v>
      </c>
      <c r="V92" s="13">
        <v>29.891739999999999</v>
      </c>
      <c r="W92" s="12" t="s">
        <v>30</v>
      </c>
      <c r="X92" s="6">
        <v>31.137391448446913</v>
      </c>
      <c r="Y92" s="20">
        <f t="shared" si="1"/>
        <v>0.95999499667435872</v>
      </c>
      <c r="Z92" s="6">
        <v>0.99103493681917953</v>
      </c>
      <c r="AA92" s="2">
        <v>7.5170010679830046</v>
      </c>
      <c r="AB92" s="2">
        <v>7.58500108190891</v>
      </c>
      <c r="AC92" s="12" t="s">
        <v>42</v>
      </c>
      <c r="AD92" s="8">
        <v>18</v>
      </c>
    </row>
    <row r="93" spans="1:30" x14ac:dyDescent="0.25">
      <c r="A93" s="2" t="s">
        <v>69</v>
      </c>
      <c r="B93" s="2">
        <v>4135</v>
      </c>
      <c r="C93" s="2">
        <v>12</v>
      </c>
      <c r="D93" s="2">
        <v>12</v>
      </c>
      <c r="E93" s="2">
        <v>12</v>
      </c>
      <c r="F93" s="2">
        <v>1</v>
      </c>
      <c r="G93" s="2">
        <v>1</v>
      </c>
      <c r="H93" s="2">
        <v>1</v>
      </c>
      <c r="I93" s="2">
        <v>3</v>
      </c>
      <c r="J93" s="2">
        <v>1</v>
      </c>
      <c r="K93" s="2">
        <v>12</v>
      </c>
      <c r="L93" s="2">
        <v>12</v>
      </c>
      <c r="M93" s="2">
        <v>12</v>
      </c>
      <c r="N93" s="2">
        <v>0</v>
      </c>
      <c r="O93" s="7">
        <v>0</v>
      </c>
      <c r="P93" s="10">
        <v>0</v>
      </c>
      <c r="Q93" s="10">
        <v>0</v>
      </c>
      <c r="R93" s="2">
        <v>0</v>
      </c>
      <c r="S93" s="2" t="s">
        <v>28</v>
      </c>
      <c r="T93" s="2">
        <v>4135</v>
      </c>
      <c r="U93" s="13">
        <v>978</v>
      </c>
      <c r="V93" s="13">
        <v>14.016</v>
      </c>
      <c r="W93" s="12" t="s">
        <v>30</v>
      </c>
      <c r="X93" s="6">
        <v>17.624738986110462</v>
      </c>
      <c r="Y93" s="20">
        <f t="shared" si="1"/>
        <v>0.79524581958607143</v>
      </c>
      <c r="Z93" s="6">
        <v>0.9912790694247372</v>
      </c>
      <c r="AA93" s="2">
        <v>2.7280004505297248</v>
      </c>
      <c r="AB93" s="2">
        <v>2.7520004554447501</v>
      </c>
      <c r="AC93" s="12" t="s">
        <v>45</v>
      </c>
      <c r="AD93" s="8">
        <v>12</v>
      </c>
    </row>
    <row r="94" spans="1:30" x14ac:dyDescent="0.25">
      <c r="A94" s="2" t="s">
        <v>69</v>
      </c>
      <c r="B94" s="2">
        <v>4287</v>
      </c>
      <c r="C94" s="2">
        <v>12</v>
      </c>
      <c r="D94" s="2">
        <v>12</v>
      </c>
      <c r="E94" s="2">
        <v>10</v>
      </c>
      <c r="F94" s="2">
        <v>1</v>
      </c>
      <c r="G94" s="2">
        <v>0</v>
      </c>
      <c r="H94" s="2">
        <v>0</v>
      </c>
      <c r="I94" s="2">
        <v>1</v>
      </c>
      <c r="J94" s="2">
        <v>0</v>
      </c>
      <c r="K94" s="2">
        <v>11.333333333333334</v>
      </c>
      <c r="L94" s="2">
        <v>12</v>
      </c>
      <c r="M94" s="2">
        <v>11.333333333333334</v>
      </c>
      <c r="N94" s="2">
        <v>0.66666666666666607</v>
      </c>
      <c r="O94" s="7">
        <v>1.1547005383792517</v>
      </c>
      <c r="P94" s="10">
        <v>0.10188534162169867</v>
      </c>
      <c r="Q94" s="10">
        <v>5.8823529411764712E-2</v>
      </c>
      <c r="R94" s="2">
        <v>0.66666666666666674</v>
      </c>
      <c r="S94" s="2" t="s">
        <v>28</v>
      </c>
      <c r="T94" s="2">
        <v>4287</v>
      </c>
      <c r="U94" s="13">
        <v>966</v>
      </c>
      <c r="V94" s="13">
        <v>18.64264</v>
      </c>
      <c r="W94" s="12" t="s">
        <v>30</v>
      </c>
      <c r="X94" s="6">
        <v>17.029675230059144</v>
      </c>
      <c r="Y94" s="20">
        <f t="shared" si="1"/>
        <v>1.0947149460075318</v>
      </c>
      <c r="Z94" s="6">
        <v>0.98231430032589906</v>
      </c>
      <c r="AA94" s="2">
        <v>3.8880006475349655</v>
      </c>
      <c r="AB94" s="2">
        <v>3.95800065849093</v>
      </c>
      <c r="AC94" s="12" t="s">
        <v>29</v>
      </c>
      <c r="AD94" s="8">
        <v>12</v>
      </c>
    </row>
    <row r="95" spans="1:30" x14ac:dyDescent="0.25">
      <c r="A95" s="2" t="s">
        <v>69</v>
      </c>
      <c r="B95" s="2">
        <v>4291</v>
      </c>
      <c r="C95" s="2">
        <v>12</v>
      </c>
      <c r="D95" s="2">
        <v>12</v>
      </c>
      <c r="E95" s="2">
        <v>12</v>
      </c>
      <c r="F95" s="2">
        <v>1</v>
      </c>
      <c r="G95" s="2">
        <v>1</v>
      </c>
      <c r="H95" s="2">
        <v>1</v>
      </c>
      <c r="I95" s="2">
        <v>3</v>
      </c>
      <c r="J95" s="2">
        <v>1</v>
      </c>
      <c r="K95" s="2">
        <v>12</v>
      </c>
      <c r="L95" s="2">
        <v>12</v>
      </c>
      <c r="M95" s="2">
        <v>12</v>
      </c>
      <c r="N95" s="2">
        <v>0</v>
      </c>
      <c r="O95" s="7">
        <v>0</v>
      </c>
      <c r="P95" s="10">
        <v>0</v>
      </c>
      <c r="Q95" s="10">
        <v>0</v>
      </c>
      <c r="R95" s="2">
        <v>0</v>
      </c>
      <c r="S95" s="2" t="s">
        <v>28</v>
      </c>
      <c r="T95" s="2">
        <v>4291</v>
      </c>
      <c r="U95" s="13">
        <v>989</v>
      </c>
      <c r="V95" s="13">
        <v>19.912700000000001</v>
      </c>
      <c r="W95" s="12" t="s">
        <v>30</v>
      </c>
      <c r="X95" s="6">
        <v>18.181766801487722</v>
      </c>
      <c r="Y95" s="20">
        <f t="shared" si="1"/>
        <v>1.0952015949500928</v>
      </c>
      <c r="Z95" s="6">
        <v>0.98702830241315154</v>
      </c>
      <c r="AA95" s="2">
        <v>5.0220009777761963</v>
      </c>
      <c r="AB95" s="2">
        <v>5.0880009879129897</v>
      </c>
      <c r="AC95" s="12" t="s">
        <v>29</v>
      </c>
      <c r="AD95" s="8">
        <v>12</v>
      </c>
    </row>
    <row r="96" spans="1:30" x14ac:dyDescent="0.25">
      <c r="A96" s="2" t="s">
        <v>69</v>
      </c>
      <c r="B96" s="2">
        <v>4365</v>
      </c>
      <c r="C96" s="2">
        <v>11</v>
      </c>
      <c r="D96" s="2">
        <v>10</v>
      </c>
      <c r="E96" s="2">
        <v>10</v>
      </c>
      <c r="F96" s="2">
        <v>0</v>
      </c>
      <c r="G96" s="2">
        <v>0</v>
      </c>
      <c r="H96" s="2">
        <v>1</v>
      </c>
      <c r="I96" s="2">
        <v>1</v>
      </c>
      <c r="J96" s="2">
        <v>0</v>
      </c>
      <c r="K96" s="2">
        <v>10.333333333333334</v>
      </c>
      <c r="L96" s="2">
        <v>10</v>
      </c>
      <c r="M96" s="2">
        <v>10.333333333333334</v>
      </c>
      <c r="N96" s="2">
        <v>-0.33333333333333393</v>
      </c>
      <c r="O96" s="7">
        <v>0.57735026918962573</v>
      </c>
      <c r="P96" s="10">
        <v>5.5872606695770231E-2</v>
      </c>
      <c r="Q96" s="10">
        <v>3.2258064516129031E-2</v>
      </c>
      <c r="R96" s="2">
        <v>0.33333333333333337</v>
      </c>
      <c r="S96" s="2" t="s">
        <v>28</v>
      </c>
      <c r="T96" s="2">
        <v>4365</v>
      </c>
      <c r="U96" s="13">
        <v>1061</v>
      </c>
      <c r="V96" s="13">
        <v>21.727080000000001</v>
      </c>
      <c r="W96" s="12" t="s">
        <v>30</v>
      </c>
      <c r="X96" s="6">
        <v>22.107528726713358</v>
      </c>
      <c r="Y96" s="20">
        <f t="shared" si="1"/>
        <v>0.98279098801967646</v>
      </c>
      <c r="Z96" s="6">
        <v>0.98768177905994936</v>
      </c>
      <c r="AA96" s="2">
        <v>5.7730010690542937</v>
      </c>
      <c r="AB96" s="2">
        <v>5.84500108379937</v>
      </c>
      <c r="AC96" s="12" t="s">
        <v>29</v>
      </c>
      <c r="AD96" s="8">
        <v>10</v>
      </c>
    </row>
    <row r="97" spans="1:30" x14ac:dyDescent="0.25">
      <c r="A97" s="2" t="s">
        <v>69</v>
      </c>
      <c r="B97" s="2">
        <v>4369</v>
      </c>
      <c r="C97" s="2">
        <v>11</v>
      </c>
      <c r="D97" s="2">
        <v>11</v>
      </c>
      <c r="E97" s="2">
        <v>12</v>
      </c>
      <c r="F97" s="2">
        <v>1</v>
      </c>
      <c r="G97" s="2">
        <v>0</v>
      </c>
      <c r="H97" s="2">
        <v>0</v>
      </c>
      <c r="I97" s="2">
        <v>1</v>
      </c>
      <c r="J97" s="2">
        <v>0</v>
      </c>
      <c r="K97" s="2">
        <v>11.333333333333334</v>
      </c>
      <c r="L97" s="2">
        <v>11</v>
      </c>
      <c r="M97" s="2">
        <v>11.333333333333334</v>
      </c>
      <c r="N97" s="2">
        <v>-0.33333333333333393</v>
      </c>
      <c r="O97" s="7">
        <v>0.57735026918962573</v>
      </c>
      <c r="P97" s="10">
        <v>5.0942670810849328E-2</v>
      </c>
      <c r="Q97" s="10">
        <v>2.9411764705882353E-2</v>
      </c>
      <c r="R97" s="2">
        <v>0.33333333333333337</v>
      </c>
      <c r="S97" s="2" t="s">
        <v>28</v>
      </c>
      <c r="T97" s="2">
        <v>4369</v>
      </c>
      <c r="U97" s="13">
        <v>1053</v>
      </c>
      <c r="V97" s="13">
        <v>19.54983</v>
      </c>
      <c r="W97" s="12" t="s">
        <v>30</v>
      </c>
      <c r="X97" s="6">
        <v>21.646900884937352</v>
      </c>
      <c r="Y97" s="20">
        <f t="shared" si="1"/>
        <v>0.90312373599878382</v>
      </c>
      <c r="Z97" s="6">
        <v>0.99450781612224637</v>
      </c>
      <c r="AA97" s="2">
        <v>4.7080009354382026</v>
      </c>
      <c r="AB97" s="2">
        <v>4.7340009390730504</v>
      </c>
      <c r="AC97" s="12" t="s">
        <v>29</v>
      </c>
      <c r="AD97" s="8">
        <v>11</v>
      </c>
    </row>
    <row r="98" spans="1:30" x14ac:dyDescent="0.25">
      <c r="A98" s="2" t="s">
        <v>69</v>
      </c>
      <c r="B98" s="2">
        <v>4374</v>
      </c>
      <c r="C98" s="2">
        <v>11</v>
      </c>
      <c r="D98" s="2">
        <v>12</v>
      </c>
      <c r="E98" s="2">
        <v>13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12</v>
      </c>
      <c r="L98" s="2" t="e">
        <v>#N/A</v>
      </c>
      <c r="M98" s="2">
        <v>12</v>
      </c>
      <c r="N98" s="2" t="e">
        <v>#N/A</v>
      </c>
      <c r="O98" s="7">
        <v>1</v>
      </c>
      <c r="P98" s="10">
        <v>8.3333333333333329E-2</v>
      </c>
      <c r="Q98" s="10">
        <v>4.8112522432468816E-2</v>
      </c>
      <c r="R98" s="2">
        <v>0.57735026918962573</v>
      </c>
      <c r="S98" s="2" t="s">
        <v>28</v>
      </c>
      <c r="T98" s="2">
        <v>4374</v>
      </c>
      <c r="U98" s="13">
        <v>1065</v>
      </c>
      <c r="V98" s="13">
        <v>20.955970000000001</v>
      </c>
      <c r="W98" s="12" t="s">
        <v>30</v>
      </c>
      <c r="X98" s="6">
        <v>22.340176956004996</v>
      </c>
      <c r="Y98" s="20">
        <f t="shared" si="1"/>
        <v>0.93803957064749555</v>
      </c>
      <c r="Z98" s="6">
        <v>0.98504362242044041</v>
      </c>
      <c r="AA98" s="2">
        <v>4.7420008596027534</v>
      </c>
      <c r="AB98" s="2">
        <v>4.8140008743478298</v>
      </c>
      <c r="AC98" s="12" t="s">
        <v>29</v>
      </c>
      <c r="AD98" s="8">
        <v>12</v>
      </c>
    </row>
    <row r="99" spans="1:30" x14ac:dyDescent="0.25">
      <c r="A99" s="2" t="s">
        <v>69</v>
      </c>
      <c r="B99" s="2">
        <v>4390</v>
      </c>
      <c r="C99" s="2">
        <v>10</v>
      </c>
      <c r="D99" s="2">
        <v>12</v>
      </c>
      <c r="E99" s="2">
        <v>10</v>
      </c>
      <c r="F99" s="2">
        <v>0</v>
      </c>
      <c r="G99" s="2">
        <v>1</v>
      </c>
      <c r="H99" s="2">
        <v>0</v>
      </c>
      <c r="I99" s="2">
        <v>1</v>
      </c>
      <c r="J99" s="2">
        <v>0</v>
      </c>
      <c r="K99" s="2">
        <v>10.666666666666666</v>
      </c>
      <c r="L99" s="2">
        <v>10</v>
      </c>
      <c r="M99" s="2">
        <v>10.666666666666666</v>
      </c>
      <c r="N99" s="2">
        <v>-0.66666666666666607</v>
      </c>
      <c r="O99" s="7">
        <v>1.1547005383792517</v>
      </c>
      <c r="P99" s="10">
        <v>0.10825317547305485</v>
      </c>
      <c r="Q99" s="10">
        <v>6.2500000000000014E-2</v>
      </c>
      <c r="R99" s="2">
        <v>0.66666666666666674</v>
      </c>
      <c r="S99" s="2" t="s">
        <v>28</v>
      </c>
      <c r="T99" s="2">
        <v>4390</v>
      </c>
      <c r="U99" s="13">
        <v>1030</v>
      </c>
      <c r="V99" s="13">
        <v>15.33142</v>
      </c>
      <c r="W99" s="12" t="s">
        <v>30</v>
      </c>
      <c r="X99" s="6">
        <v>20.356971055063564</v>
      </c>
      <c r="Y99" s="20">
        <f t="shared" si="1"/>
        <v>0.75312874191990775</v>
      </c>
      <c r="Z99" s="6"/>
      <c r="AA99" s="2"/>
      <c r="AB99" s="2"/>
      <c r="AC99" s="12" t="s">
        <v>46</v>
      </c>
      <c r="AD99" s="8">
        <v>11</v>
      </c>
    </row>
    <row r="100" spans="1:30" x14ac:dyDescent="0.25">
      <c r="A100" s="2" t="s">
        <v>69</v>
      </c>
      <c r="B100" s="2">
        <v>4392</v>
      </c>
      <c r="C100" s="2">
        <v>12</v>
      </c>
      <c r="D100" s="2">
        <v>11</v>
      </c>
      <c r="E100" s="2">
        <v>12</v>
      </c>
      <c r="F100" s="2">
        <v>0</v>
      </c>
      <c r="G100" s="2">
        <v>1</v>
      </c>
      <c r="H100" s="2">
        <v>0</v>
      </c>
      <c r="I100" s="2">
        <v>1</v>
      </c>
      <c r="J100" s="2">
        <v>0</v>
      </c>
      <c r="K100" s="2">
        <v>11.666666666666666</v>
      </c>
      <c r="L100" s="2">
        <v>12</v>
      </c>
      <c r="M100" s="2">
        <v>11.666666666666666</v>
      </c>
      <c r="N100" s="2">
        <v>0.33333333333333393</v>
      </c>
      <c r="O100" s="7">
        <v>0.57735026918962573</v>
      </c>
      <c r="P100" s="10">
        <v>4.9487165930539354E-2</v>
      </c>
      <c r="Q100" s="10">
        <v>2.8571428571428574E-2</v>
      </c>
      <c r="R100" s="2">
        <v>0.33333333333333337</v>
      </c>
      <c r="S100" s="2" t="s">
        <v>28</v>
      </c>
      <c r="T100" s="2">
        <v>4392</v>
      </c>
      <c r="U100" s="13">
        <v>1016</v>
      </c>
      <c r="V100" s="13">
        <v>21.999230000000001</v>
      </c>
      <c r="W100" s="12" t="s">
        <v>30</v>
      </c>
      <c r="X100" s="6">
        <v>19.596490238438971</v>
      </c>
      <c r="Y100" s="20">
        <f t="shared" si="1"/>
        <v>1.1226107191811316</v>
      </c>
      <c r="Z100" s="6">
        <v>0.98486159180677557</v>
      </c>
      <c r="AA100" s="2">
        <v>4.554000746752136</v>
      </c>
      <c r="AB100" s="2">
        <v>4.6240007577081004</v>
      </c>
      <c r="AC100" s="12" t="s">
        <v>29</v>
      </c>
      <c r="AD100" s="8">
        <v>12</v>
      </c>
    </row>
    <row r="101" spans="1:30" x14ac:dyDescent="0.25">
      <c r="A101" s="2" t="s">
        <v>69</v>
      </c>
      <c r="B101" s="2">
        <v>4453</v>
      </c>
      <c r="C101" s="2">
        <v>14</v>
      </c>
      <c r="D101" s="2">
        <v>12</v>
      </c>
      <c r="E101" s="2">
        <v>13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13</v>
      </c>
      <c r="L101" s="2" t="e">
        <v>#N/A</v>
      </c>
      <c r="M101" s="2">
        <v>13</v>
      </c>
      <c r="N101" s="2" t="e">
        <v>#N/A</v>
      </c>
      <c r="O101" s="7">
        <v>1</v>
      </c>
      <c r="P101" s="10">
        <v>7.6923076923076927E-2</v>
      </c>
      <c r="Q101" s="10">
        <v>4.4411559168432757E-2</v>
      </c>
      <c r="R101" s="2">
        <v>0.57735026918962584</v>
      </c>
      <c r="S101" s="2" t="s">
        <v>28</v>
      </c>
      <c r="T101" s="2">
        <v>4453</v>
      </c>
      <c r="U101" s="13">
        <v>1171</v>
      </c>
      <c r="V101" s="13">
        <v>27.442340000000002</v>
      </c>
      <c r="W101" s="12" t="s">
        <v>30</v>
      </c>
      <c r="X101" s="6">
        <v>29.088764930994799</v>
      </c>
      <c r="Y101" s="20">
        <f t="shared" si="1"/>
        <v>0.94339997126380259</v>
      </c>
      <c r="Z101" s="6">
        <v>0.97942386760688882</v>
      </c>
      <c r="AA101" s="2">
        <v>4.2840005664156209</v>
      </c>
      <c r="AB101" s="2">
        <v>4.3740005814674401</v>
      </c>
      <c r="AC101" s="12" t="s">
        <v>31</v>
      </c>
      <c r="AD101" s="8">
        <v>14</v>
      </c>
    </row>
    <row r="102" spans="1:30" x14ac:dyDescent="0.25">
      <c r="A102" s="2" t="s">
        <v>69</v>
      </c>
      <c r="B102" s="2">
        <v>4468</v>
      </c>
      <c r="C102" s="2">
        <v>12</v>
      </c>
      <c r="D102" s="2">
        <v>11</v>
      </c>
      <c r="E102" s="2">
        <v>11</v>
      </c>
      <c r="F102" s="2">
        <v>0</v>
      </c>
      <c r="G102" s="2">
        <v>0</v>
      </c>
      <c r="H102" s="2">
        <v>1</v>
      </c>
      <c r="I102" s="2">
        <v>1</v>
      </c>
      <c r="J102" s="2">
        <v>0</v>
      </c>
      <c r="K102" s="2">
        <v>11.333333333333334</v>
      </c>
      <c r="L102" s="2">
        <v>11</v>
      </c>
      <c r="M102" s="2">
        <v>11.333333333333334</v>
      </c>
      <c r="N102" s="2">
        <v>-0.33333333333333393</v>
      </c>
      <c r="O102" s="7">
        <v>0.57735026918962573</v>
      </c>
      <c r="P102" s="10">
        <v>5.0942670810849328E-2</v>
      </c>
      <c r="Q102" s="10">
        <v>2.9411764705882353E-2</v>
      </c>
      <c r="R102" s="2">
        <v>0.33333333333333337</v>
      </c>
      <c r="S102" s="2" t="s">
        <v>28</v>
      </c>
      <c r="T102" s="2">
        <v>4468</v>
      </c>
      <c r="U102" s="13">
        <v>1060</v>
      </c>
      <c r="V102" s="13">
        <v>19.050879999999999</v>
      </c>
      <c r="W102" s="12" t="s">
        <v>30</v>
      </c>
      <c r="X102" s="6">
        <v>22.049610245207429</v>
      </c>
      <c r="Y102" s="20">
        <f t="shared" si="1"/>
        <v>0.86400075956629596</v>
      </c>
      <c r="Z102" s="6">
        <v>0.98800165504769699</v>
      </c>
      <c r="AA102" s="2">
        <v>4.7760007415232284</v>
      </c>
      <c r="AB102" s="2">
        <v>4.8340007500216799</v>
      </c>
      <c r="AC102" s="12" t="s">
        <v>29</v>
      </c>
      <c r="AD102" s="8">
        <v>11</v>
      </c>
    </row>
    <row r="103" spans="1:30" x14ac:dyDescent="0.25">
      <c r="A103" s="2" t="s">
        <v>69</v>
      </c>
      <c r="B103" s="2">
        <v>4483</v>
      </c>
      <c r="C103" s="2">
        <v>12</v>
      </c>
      <c r="D103" s="2">
        <v>12</v>
      </c>
      <c r="E103" s="2">
        <v>12</v>
      </c>
      <c r="F103" s="2">
        <v>1</v>
      </c>
      <c r="G103" s="2">
        <v>1</v>
      </c>
      <c r="H103" s="2">
        <v>1</v>
      </c>
      <c r="I103" s="2">
        <v>3</v>
      </c>
      <c r="J103" s="2">
        <v>1</v>
      </c>
      <c r="K103" s="2">
        <v>12</v>
      </c>
      <c r="L103" s="2">
        <v>12</v>
      </c>
      <c r="M103" s="2">
        <v>12</v>
      </c>
      <c r="N103" s="2">
        <v>0</v>
      </c>
      <c r="O103" s="7">
        <v>0</v>
      </c>
      <c r="P103" s="10">
        <v>0</v>
      </c>
      <c r="Q103" s="10">
        <v>0</v>
      </c>
      <c r="R103" s="2">
        <v>0</v>
      </c>
      <c r="S103" s="2" t="s">
        <v>28</v>
      </c>
      <c r="T103" s="2">
        <v>4483</v>
      </c>
      <c r="U103" s="13">
        <v>1048</v>
      </c>
      <c r="V103" s="13">
        <v>22.95177</v>
      </c>
      <c r="W103" s="12" t="s">
        <v>30</v>
      </c>
      <c r="X103" s="6">
        <v>21.36215629958642</v>
      </c>
      <c r="Y103" s="20">
        <f t="shared" si="1"/>
        <v>1.0744126050816487</v>
      </c>
      <c r="Z103" s="6">
        <v>0.99202869663285531</v>
      </c>
      <c r="AA103" s="2">
        <v>4.9780009822834206</v>
      </c>
      <c r="AB103" s="2">
        <v>5.0180009904751302</v>
      </c>
      <c r="AC103" s="12" t="s">
        <v>29</v>
      </c>
      <c r="AD103" s="8">
        <v>12</v>
      </c>
    </row>
    <row r="104" spans="1:30" x14ac:dyDescent="0.25">
      <c r="A104" s="2" t="s">
        <v>69</v>
      </c>
      <c r="B104" s="2">
        <v>4485</v>
      </c>
      <c r="C104" s="2">
        <v>10</v>
      </c>
      <c r="D104" s="2">
        <v>9</v>
      </c>
      <c r="E104" s="2">
        <v>12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10.333333333333334</v>
      </c>
      <c r="L104" s="2" t="e">
        <v>#N/A</v>
      </c>
      <c r="M104" s="2">
        <v>10.333333333333334</v>
      </c>
      <c r="N104" s="2" t="e">
        <v>#N/A</v>
      </c>
      <c r="O104" s="7">
        <v>1.5275252316519499</v>
      </c>
      <c r="P104" s="10">
        <v>0.14782502241793063</v>
      </c>
      <c r="Q104" s="10">
        <v>8.5346816485954727E-2</v>
      </c>
      <c r="R104" s="2">
        <v>0.88191710368819887</v>
      </c>
      <c r="S104" s="2" t="s">
        <v>28</v>
      </c>
      <c r="T104" s="2">
        <v>4485</v>
      </c>
      <c r="U104" s="13">
        <v>1024</v>
      </c>
      <c r="V104" s="13">
        <v>20.139500000000002</v>
      </c>
      <c r="W104" s="12" t="s">
        <v>30</v>
      </c>
      <c r="X104" s="6">
        <v>20.028779223787009</v>
      </c>
      <c r="Y104" s="20">
        <f t="shared" si="1"/>
        <v>1.0055280841121608</v>
      </c>
      <c r="Z104" s="6">
        <v>0.98642172531292038</v>
      </c>
      <c r="AA104" s="2">
        <v>4.940001038712305</v>
      </c>
      <c r="AB104" s="2">
        <v>5.0080010526382104</v>
      </c>
      <c r="AC104" s="12" t="s">
        <v>29</v>
      </c>
      <c r="AD104" s="8">
        <v>12</v>
      </c>
    </row>
    <row r="105" spans="1:30" x14ac:dyDescent="0.25">
      <c r="A105" s="2" t="s">
        <v>69</v>
      </c>
      <c r="B105" s="2">
        <v>4495</v>
      </c>
      <c r="C105" s="2">
        <v>11</v>
      </c>
      <c r="D105" s="2">
        <v>12</v>
      </c>
      <c r="E105" s="2">
        <v>11</v>
      </c>
      <c r="F105" s="2">
        <v>0</v>
      </c>
      <c r="G105" s="2">
        <v>1</v>
      </c>
      <c r="H105" s="2">
        <v>0</v>
      </c>
      <c r="I105" s="2">
        <v>1</v>
      </c>
      <c r="J105" s="2">
        <v>0</v>
      </c>
      <c r="K105" s="2">
        <v>11.333333333333334</v>
      </c>
      <c r="L105" s="2">
        <v>11</v>
      </c>
      <c r="M105" s="2">
        <v>11.333333333333334</v>
      </c>
      <c r="N105" s="2">
        <v>-0.33333333333333393</v>
      </c>
      <c r="O105" s="7">
        <v>0.57735026918962573</v>
      </c>
      <c r="P105" s="10">
        <v>5.0942670810849328E-2</v>
      </c>
      <c r="Q105" s="10">
        <v>2.9411764705882353E-2</v>
      </c>
      <c r="R105" s="2">
        <v>0.33333333333333337</v>
      </c>
      <c r="S105" s="2" t="s">
        <v>28</v>
      </c>
      <c r="T105" s="2">
        <v>4495</v>
      </c>
      <c r="U105" s="13">
        <v>1012</v>
      </c>
      <c r="V105" s="13">
        <v>16.873640000000002</v>
      </c>
      <c r="W105" s="12" t="s">
        <v>30</v>
      </c>
      <c r="X105" s="6">
        <v>19.382606805964102</v>
      </c>
      <c r="Y105" s="20">
        <f t="shared" si="1"/>
        <v>0.87055576006463276</v>
      </c>
      <c r="Z105" s="6">
        <v>0.98828941895447331</v>
      </c>
      <c r="AA105" s="2">
        <v>4.7260008056331735</v>
      </c>
      <c r="AB105" s="2">
        <v>4.78200081372204</v>
      </c>
      <c r="AC105" s="12" t="s">
        <v>31</v>
      </c>
      <c r="AD105" s="8">
        <v>11</v>
      </c>
    </row>
    <row r="106" spans="1:30" x14ac:dyDescent="0.25">
      <c r="A106" s="2" t="s">
        <v>69</v>
      </c>
      <c r="B106" s="2">
        <v>4528</v>
      </c>
      <c r="C106" s="2">
        <v>13</v>
      </c>
      <c r="D106" s="2">
        <v>12</v>
      </c>
      <c r="E106" s="2">
        <v>12</v>
      </c>
      <c r="F106" s="2">
        <v>0</v>
      </c>
      <c r="G106" s="2">
        <v>0</v>
      </c>
      <c r="H106" s="2">
        <v>1</v>
      </c>
      <c r="I106" s="2">
        <v>1</v>
      </c>
      <c r="J106" s="2">
        <v>0</v>
      </c>
      <c r="K106" s="2">
        <v>12.333333333333334</v>
      </c>
      <c r="L106" s="2">
        <v>12</v>
      </c>
      <c r="M106" s="2">
        <v>12.333333333333334</v>
      </c>
      <c r="N106" s="2">
        <v>-0.33333333333333393</v>
      </c>
      <c r="O106" s="7">
        <v>0.57735026918962573</v>
      </c>
      <c r="P106" s="10">
        <v>4.6812183988348029E-2</v>
      </c>
      <c r="Q106" s="10">
        <v>2.7027027027027025E-2</v>
      </c>
      <c r="R106" s="2">
        <v>0.33333333333333331</v>
      </c>
      <c r="S106" s="2" t="s">
        <v>28</v>
      </c>
      <c r="T106" s="2">
        <v>4528</v>
      </c>
      <c r="U106" s="13">
        <v>1087</v>
      </c>
      <c r="V106" s="13">
        <v>24.76614</v>
      </c>
      <c r="W106" s="12" t="s">
        <v>30</v>
      </c>
      <c r="X106" s="6">
        <v>23.647791720176553</v>
      </c>
      <c r="Y106" s="20">
        <f t="shared" si="1"/>
        <v>1.0472918694927975</v>
      </c>
      <c r="Z106" s="6">
        <v>0.86499290219527325</v>
      </c>
      <c r="AA106" s="2">
        <v>3.6520007546621045</v>
      </c>
      <c r="AB106" s="2">
        <v>4.2220008342191697</v>
      </c>
      <c r="AC106" s="12" t="s">
        <v>47</v>
      </c>
      <c r="AD106" s="8">
        <v>12</v>
      </c>
    </row>
    <row r="107" spans="1:30" x14ac:dyDescent="0.25">
      <c r="A107" s="2" t="s">
        <v>69</v>
      </c>
      <c r="B107" s="2">
        <v>4627</v>
      </c>
      <c r="C107" s="2">
        <v>11</v>
      </c>
      <c r="D107" s="2">
        <v>11</v>
      </c>
      <c r="E107" s="2">
        <v>13</v>
      </c>
      <c r="F107" s="2">
        <v>1</v>
      </c>
      <c r="G107" s="2">
        <v>0</v>
      </c>
      <c r="H107" s="2">
        <v>0</v>
      </c>
      <c r="I107" s="2">
        <v>1</v>
      </c>
      <c r="J107" s="2">
        <v>0</v>
      </c>
      <c r="K107" s="2">
        <v>11.666666666666666</v>
      </c>
      <c r="L107" s="2">
        <v>11</v>
      </c>
      <c r="M107" s="2">
        <v>11.666666666666666</v>
      </c>
      <c r="N107" s="2">
        <v>-0.66666666666666607</v>
      </c>
      <c r="O107" s="7">
        <v>1.1547005383792517</v>
      </c>
      <c r="P107" s="10">
        <v>9.8974331861078721E-2</v>
      </c>
      <c r="Q107" s="10">
        <v>5.7142857142857155E-2</v>
      </c>
      <c r="R107" s="2">
        <v>0.66666666666666674</v>
      </c>
      <c r="S107" s="2" t="s">
        <v>28</v>
      </c>
      <c r="T107" s="2">
        <v>4627</v>
      </c>
      <c r="U107" s="13">
        <v>1133</v>
      </c>
      <c r="V107" s="13">
        <v>24.90222</v>
      </c>
      <c r="W107" s="12" t="s">
        <v>30</v>
      </c>
      <c r="X107" s="6">
        <v>26.537964527177664</v>
      </c>
      <c r="Y107" s="20">
        <f t="shared" si="1"/>
        <v>0.93836209534825132</v>
      </c>
      <c r="Z107" s="6">
        <v>0.98682730895385706</v>
      </c>
      <c r="AA107" s="2">
        <v>6.1430008710859623</v>
      </c>
      <c r="AB107" s="2">
        <v>6.2250008844994396</v>
      </c>
      <c r="AC107" s="12" t="s">
        <v>29</v>
      </c>
      <c r="AD107" s="8">
        <v>11</v>
      </c>
    </row>
    <row r="108" spans="1:30" x14ac:dyDescent="0.25">
      <c r="A108" s="2" t="s">
        <v>69</v>
      </c>
      <c r="B108" s="2">
        <v>4757</v>
      </c>
      <c r="C108" s="2">
        <v>12</v>
      </c>
      <c r="D108" s="2">
        <v>12</v>
      </c>
      <c r="E108" s="2">
        <v>12</v>
      </c>
      <c r="F108" s="2">
        <v>1</v>
      </c>
      <c r="G108" s="2">
        <v>1</v>
      </c>
      <c r="H108" s="2">
        <v>1</v>
      </c>
      <c r="I108" s="2">
        <v>3</v>
      </c>
      <c r="J108" s="2">
        <v>1</v>
      </c>
      <c r="K108" s="2">
        <v>12</v>
      </c>
      <c r="L108" s="2">
        <v>12</v>
      </c>
      <c r="M108" s="2">
        <v>12</v>
      </c>
      <c r="N108" s="2">
        <v>0</v>
      </c>
      <c r="O108" s="7">
        <v>0</v>
      </c>
      <c r="P108" s="10">
        <v>0</v>
      </c>
      <c r="Q108" s="10">
        <v>0</v>
      </c>
      <c r="R108" s="2">
        <v>0</v>
      </c>
      <c r="S108" s="2" t="s">
        <v>28</v>
      </c>
      <c r="T108" s="2">
        <v>4757</v>
      </c>
      <c r="U108" s="13">
        <v>1051</v>
      </c>
      <c r="V108" s="13">
        <v>18.143689999999999</v>
      </c>
      <c r="W108" s="12" t="s">
        <v>30</v>
      </c>
      <c r="X108" s="6">
        <v>21.532713201908852</v>
      </c>
      <c r="Y108" s="20">
        <f t="shared" si="1"/>
        <v>0.84261048897412427</v>
      </c>
      <c r="Z108" s="6">
        <v>0.98978494597671585</v>
      </c>
      <c r="AA108" s="2">
        <v>3.6820006594200962</v>
      </c>
      <c r="AB108" s="2">
        <v>3.7200006672022199</v>
      </c>
      <c r="AC108" s="12" t="s">
        <v>48</v>
      </c>
      <c r="AD108" s="8">
        <v>12</v>
      </c>
    </row>
    <row r="109" spans="1:30" x14ac:dyDescent="0.25">
      <c r="A109" s="2" t="s">
        <v>69</v>
      </c>
      <c r="B109" s="2">
        <v>5196</v>
      </c>
      <c r="C109" s="2">
        <v>12</v>
      </c>
      <c r="D109" s="2">
        <v>12</v>
      </c>
      <c r="E109" s="2">
        <v>12</v>
      </c>
      <c r="F109" s="2">
        <v>1</v>
      </c>
      <c r="G109" s="2">
        <v>1</v>
      </c>
      <c r="H109" s="2">
        <v>1</v>
      </c>
      <c r="I109" s="2">
        <v>3</v>
      </c>
      <c r="J109" s="2">
        <v>1</v>
      </c>
      <c r="K109" s="2">
        <v>12</v>
      </c>
      <c r="L109" s="2">
        <v>12</v>
      </c>
      <c r="M109" s="2">
        <v>12</v>
      </c>
      <c r="N109" s="2">
        <v>0</v>
      </c>
      <c r="O109" s="7">
        <v>0</v>
      </c>
      <c r="P109" s="10">
        <v>0</v>
      </c>
      <c r="Q109" s="10">
        <v>0</v>
      </c>
      <c r="R109" s="2">
        <v>0</v>
      </c>
      <c r="S109" s="2" t="s">
        <v>28</v>
      </c>
      <c r="T109" s="2">
        <v>5196</v>
      </c>
      <c r="U109" s="13">
        <v>1003</v>
      </c>
      <c r="V109" s="13">
        <v>17.055070000000001</v>
      </c>
      <c r="W109" s="12" t="s">
        <v>30</v>
      </c>
      <c r="X109" s="6">
        <v>18.906850739229071</v>
      </c>
      <c r="Y109" s="20">
        <f t="shared" si="1"/>
        <v>0.90205768455203994</v>
      </c>
      <c r="Z109" s="6">
        <v>0.98889538254289644</v>
      </c>
      <c r="AA109" s="2">
        <v>3.3840006085304362</v>
      </c>
      <c r="AB109" s="2">
        <v>3.4220006163125598</v>
      </c>
      <c r="AC109" s="12" t="s">
        <v>29</v>
      </c>
      <c r="AD109" s="8">
        <v>12</v>
      </c>
    </row>
    <row r="110" spans="1:30" x14ac:dyDescent="0.25">
      <c r="A110" s="2" t="s">
        <v>69</v>
      </c>
      <c r="B110" s="2">
        <v>6168</v>
      </c>
      <c r="C110" s="2">
        <v>11</v>
      </c>
      <c r="D110" s="2">
        <v>11</v>
      </c>
      <c r="E110" s="2">
        <v>10</v>
      </c>
      <c r="F110" s="2">
        <v>1</v>
      </c>
      <c r="G110" s="2">
        <v>0</v>
      </c>
      <c r="H110" s="2">
        <v>0</v>
      </c>
      <c r="I110" s="2">
        <v>1</v>
      </c>
      <c r="J110" s="2">
        <v>0</v>
      </c>
      <c r="K110" s="2">
        <v>10.666666666666666</v>
      </c>
      <c r="L110" s="2">
        <v>11</v>
      </c>
      <c r="M110" s="2">
        <v>10.666666666666666</v>
      </c>
      <c r="N110" s="2">
        <v>0.33333333333333393</v>
      </c>
      <c r="O110" s="7">
        <v>0.57735026918962573</v>
      </c>
      <c r="P110" s="10">
        <v>5.4126587736527412E-2</v>
      </c>
      <c r="Q110" s="10">
        <v>3.125E-2</v>
      </c>
      <c r="R110" s="2">
        <v>0.33333333333333331</v>
      </c>
      <c r="S110" s="2" t="s">
        <v>28</v>
      </c>
      <c r="T110" s="2">
        <v>6168</v>
      </c>
      <c r="U110" s="13">
        <v>1044</v>
      </c>
      <c r="V110" s="13">
        <v>23.269290000000002</v>
      </c>
      <c r="W110" s="12" t="s">
        <v>30</v>
      </c>
      <c r="X110" s="6">
        <v>21.136096703348006</v>
      </c>
      <c r="Y110" s="20">
        <f t="shared" si="1"/>
        <v>1.1009265488605611</v>
      </c>
      <c r="Z110" s="6">
        <v>0.98742565823726236</v>
      </c>
      <c r="AA110" s="2">
        <v>5.811000823371935</v>
      </c>
      <c r="AB110" s="2">
        <v>5.8850008351470704</v>
      </c>
      <c r="AC110" s="12" t="s">
        <v>29</v>
      </c>
      <c r="AD110" s="8">
        <v>11</v>
      </c>
    </row>
    <row r="111" spans="1:30" x14ac:dyDescent="0.25">
      <c r="A111" s="2" t="s">
        <v>69</v>
      </c>
      <c r="B111" s="2">
        <v>6170</v>
      </c>
      <c r="C111" s="2">
        <v>10</v>
      </c>
      <c r="D111" s="2">
        <v>13</v>
      </c>
      <c r="E111" s="2">
        <v>13</v>
      </c>
      <c r="F111" s="2">
        <v>0</v>
      </c>
      <c r="G111" s="2">
        <v>0</v>
      </c>
      <c r="H111" s="2">
        <v>1</v>
      </c>
      <c r="I111" s="2">
        <v>1</v>
      </c>
      <c r="J111" s="2">
        <v>0</v>
      </c>
      <c r="K111" s="2">
        <v>12</v>
      </c>
      <c r="L111" s="2">
        <v>13</v>
      </c>
      <c r="M111" s="2">
        <v>12</v>
      </c>
      <c r="N111" s="2">
        <v>1</v>
      </c>
      <c r="O111" s="7">
        <v>1.7320508075688772</v>
      </c>
      <c r="P111" s="10">
        <v>0.14433756729740643</v>
      </c>
      <c r="Q111" s="10">
        <v>8.3333333333333329E-2</v>
      </c>
      <c r="R111" s="2">
        <v>1</v>
      </c>
      <c r="S111" s="2" t="s">
        <v>28</v>
      </c>
      <c r="T111" s="2">
        <v>6170</v>
      </c>
      <c r="U111" s="13">
        <v>1030</v>
      </c>
      <c r="V111" s="13">
        <v>18.325130000000001</v>
      </c>
      <c r="W111" s="12" t="s">
        <v>30</v>
      </c>
      <c r="X111" s="6">
        <v>20.356971055063564</v>
      </c>
      <c r="Y111" s="20">
        <f t="shared" si="1"/>
        <v>0.9001894216203562</v>
      </c>
      <c r="Z111" s="6">
        <v>0.99004424734098606</v>
      </c>
      <c r="AA111" s="2">
        <v>3.5800005709407019</v>
      </c>
      <c r="AB111" s="2">
        <v>3.6160005783132401</v>
      </c>
      <c r="AC111" s="12" t="s">
        <v>29</v>
      </c>
      <c r="AD111" s="8">
        <v>12</v>
      </c>
    </row>
    <row r="112" spans="1:30" x14ac:dyDescent="0.25">
      <c r="A112" s="2" t="s">
        <v>69</v>
      </c>
      <c r="B112" s="2">
        <v>6302</v>
      </c>
      <c r="C112" s="2">
        <v>11</v>
      </c>
      <c r="D112" s="2">
        <v>11</v>
      </c>
      <c r="E112" s="2">
        <v>11</v>
      </c>
      <c r="F112" s="2">
        <v>1</v>
      </c>
      <c r="G112" s="2">
        <v>1</v>
      </c>
      <c r="H112" s="2">
        <v>1</v>
      </c>
      <c r="I112" s="2">
        <v>3</v>
      </c>
      <c r="J112" s="2">
        <v>1</v>
      </c>
      <c r="K112" s="2">
        <v>11</v>
      </c>
      <c r="L112" s="2">
        <v>11</v>
      </c>
      <c r="M112" s="2">
        <v>11</v>
      </c>
      <c r="N112" s="2">
        <v>0</v>
      </c>
      <c r="O112" s="7">
        <v>0</v>
      </c>
      <c r="P112" s="10">
        <v>0</v>
      </c>
      <c r="Q112" s="10">
        <v>0</v>
      </c>
      <c r="R112" s="2">
        <v>0</v>
      </c>
      <c r="S112" s="2" t="s">
        <v>28</v>
      </c>
      <c r="T112" s="2">
        <v>6302</v>
      </c>
      <c r="U112" s="13">
        <v>970</v>
      </c>
      <c r="V112" s="13">
        <v>15.603579999999999</v>
      </c>
      <c r="W112" s="12" t="s">
        <v>30</v>
      </c>
      <c r="X112" s="6">
        <v>17.226576009034822</v>
      </c>
      <c r="Y112" s="20">
        <f t="shared" si="1"/>
        <v>0.9057853395716241</v>
      </c>
      <c r="Z112" s="6">
        <v>0.98358733969716405</v>
      </c>
      <c r="AA112" s="2">
        <v>3.3560006703867735</v>
      </c>
      <c r="AB112" s="2">
        <v>3.41200067847564</v>
      </c>
      <c r="AC112" s="12" t="s">
        <v>49</v>
      </c>
      <c r="AD112" s="8">
        <v>11</v>
      </c>
    </row>
    <row r="113" spans="1:30" x14ac:dyDescent="0.25">
      <c r="A113" s="2" t="s">
        <v>69</v>
      </c>
      <c r="B113" s="2">
        <v>6325</v>
      </c>
      <c r="C113" s="2">
        <v>12</v>
      </c>
      <c r="D113" s="2">
        <v>11</v>
      </c>
      <c r="E113" s="2">
        <v>12</v>
      </c>
      <c r="F113" s="2">
        <v>0</v>
      </c>
      <c r="G113" s="2">
        <v>1</v>
      </c>
      <c r="H113" s="2">
        <v>0</v>
      </c>
      <c r="I113" s="2">
        <v>1</v>
      </c>
      <c r="J113" s="2">
        <v>0</v>
      </c>
      <c r="K113" s="2">
        <v>11.666666666666666</v>
      </c>
      <c r="L113" s="2">
        <v>12</v>
      </c>
      <c r="M113" s="2">
        <v>11.666666666666666</v>
      </c>
      <c r="N113" s="2">
        <v>0.33333333333333393</v>
      </c>
      <c r="O113" s="7">
        <v>0.57735026918962573</v>
      </c>
      <c r="P113" s="10">
        <v>4.9487165930539354E-2</v>
      </c>
      <c r="Q113" s="10">
        <v>2.8571428571428574E-2</v>
      </c>
      <c r="R113" s="2">
        <v>0.33333333333333337</v>
      </c>
      <c r="S113" s="2" t="s">
        <v>28</v>
      </c>
      <c r="T113" s="2">
        <v>6325</v>
      </c>
      <c r="U113" s="13">
        <v>1037</v>
      </c>
      <c r="V113" s="13">
        <v>20.230219999999999</v>
      </c>
      <c r="W113" s="12" t="s">
        <v>30</v>
      </c>
      <c r="X113" s="6">
        <v>20.744190893623845</v>
      </c>
      <c r="Y113" s="20">
        <f t="shared" si="1"/>
        <v>0.97522338199356695</v>
      </c>
      <c r="Z113" s="6">
        <v>0.99076923062525091</v>
      </c>
      <c r="AA113" s="2">
        <v>5.1520009739835082</v>
      </c>
      <c r="AB113" s="2">
        <v>5.2000009838135597</v>
      </c>
      <c r="AC113" s="12" t="s">
        <v>29</v>
      </c>
      <c r="AD113" s="8">
        <v>12</v>
      </c>
    </row>
    <row r="114" spans="1:30" x14ac:dyDescent="0.25">
      <c r="A114" s="2" t="s">
        <v>69</v>
      </c>
      <c r="B114" s="2">
        <v>6462</v>
      </c>
      <c r="C114" s="2">
        <v>12</v>
      </c>
      <c r="D114" s="2">
        <v>12</v>
      </c>
      <c r="E114" s="2">
        <v>12</v>
      </c>
      <c r="F114" s="2">
        <v>1</v>
      </c>
      <c r="G114" s="2">
        <v>1</v>
      </c>
      <c r="H114" s="2">
        <v>1</v>
      </c>
      <c r="I114" s="2">
        <v>3</v>
      </c>
      <c r="J114" s="2">
        <v>1</v>
      </c>
      <c r="K114" s="2">
        <v>12</v>
      </c>
      <c r="L114" s="2">
        <v>12</v>
      </c>
      <c r="M114" s="2">
        <v>12</v>
      </c>
      <c r="N114" s="2">
        <v>0</v>
      </c>
      <c r="O114" s="7">
        <v>0</v>
      </c>
      <c r="P114" s="10">
        <v>0</v>
      </c>
      <c r="Q114" s="10">
        <v>0</v>
      </c>
      <c r="R114" s="2">
        <v>0</v>
      </c>
      <c r="S114" s="2" t="s">
        <v>28</v>
      </c>
      <c r="T114" s="2">
        <v>6462</v>
      </c>
      <c r="U114" s="13">
        <v>1038</v>
      </c>
      <c r="V114" s="13">
        <v>21.77243</v>
      </c>
      <c r="W114" s="12" t="s">
        <v>30</v>
      </c>
      <c r="X114" s="6">
        <v>20.799889964778195</v>
      </c>
      <c r="Y114" s="20">
        <f t="shared" si="1"/>
        <v>1.0467569798142524</v>
      </c>
      <c r="Z114" s="6">
        <v>0.98880139954357782</v>
      </c>
      <c r="AA114" s="2">
        <v>5.651001013653846</v>
      </c>
      <c r="AB114" s="2">
        <v>5.7150010267605804</v>
      </c>
      <c r="AC114" s="12" t="s">
        <v>29</v>
      </c>
      <c r="AD114" s="8">
        <v>12</v>
      </c>
    </row>
    <row r="115" spans="1:30" x14ac:dyDescent="0.25">
      <c r="A115" s="2" t="s">
        <v>69</v>
      </c>
      <c r="B115" s="2">
        <v>6508</v>
      </c>
      <c r="C115" s="2">
        <v>11</v>
      </c>
      <c r="D115" s="2">
        <v>11</v>
      </c>
      <c r="E115" s="2">
        <v>12</v>
      </c>
      <c r="F115" s="2">
        <v>1</v>
      </c>
      <c r="G115" s="2">
        <v>0</v>
      </c>
      <c r="H115" s="2">
        <v>0</v>
      </c>
      <c r="I115" s="2">
        <v>1</v>
      </c>
      <c r="J115" s="2">
        <v>0</v>
      </c>
      <c r="K115" s="2">
        <v>11.333333333333334</v>
      </c>
      <c r="L115" s="2">
        <v>11</v>
      </c>
      <c r="M115" s="2">
        <v>11.333333333333334</v>
      </c>
      <c r="N115" s="2">
        <v>-0.33333333333333393</v>
      </c>
      <c r="O115" s="7">
        <v>0.57735026918962573</v>
      </c>
      <c r="P115" s="10">
        <v>5.0942670810849328E-2</v>
      </c>
      <c r="Q115" s="10">
        <v>2.9411764705882353E-2</v>
      </c>
      <c r="R115" s="2">
        <v>0.33333333333333337</v>
      </c>
      <c r="S115" s="2" t="s">
        <v>28</v>
      </c>
      <c r="T115" s="2">
        <v>6508</v>
      </c>
      <c r="U115" s="13">
        <v>1029</v>
      </c>
      <c r="V115" s="13">
        <v>19.68591</v>
      </c>
      <c r="W115" s="12" t="s">
        <v>30</v>
      </c>
      <c r="X115" s="6">
        <v>20.30203502059852</v>
      </c>
      <c r="Y115" s="20">
        <f t="shared" si="1"/>
        <v>0.96965205606367055</v>
      </c>
      <c r="Z115" s="6">
        <v>0.9900477703792947</v>
      </c>
      <c r="AA115" s="2">
        <v>4.9740008564217737</v>
      </c>
      <c r="AB115" s="2">
        <v>5.0240008666614102</v>
      </c>
      <c r="AC115" s="12" t="s">
        <v>29</v>
      </c>
      <c r="AD115" s="8">
        <v>11</v>
      </c>
    </row>
    <row r="116" spans="1:30" x14ac:dyDescent="0.25">
      <c r="A116" s="2" t="s">
        <v>69</v>
      </c>
      <c r="B116" s="2">
        <v>6546</v>
      </c>
      <c r="C116" s="2">
        <v>12</v>
      </c>
      <c r="D116" s="2">
        <v>12</v>
      </c>
      <c r="E116" s="2">
        <v>11</v>
      </c>
      <c r="F116" s="2">
        <v>1</v>
      </c>
      <c r="G116" s="2">
        <v>0</v>
      </c>
      <c r="H116" s="2">
        <v>0</v>
      </c>
      <c r="I116" s="2">
        <v>1</v>
      </c>
      <c r="J116" s="2">
        <v>0</v>
      </c>
      <c r="K116" s="2">
        <v>11.666666666666666</v>
      </c>
      <c r="L116" s="2">
        <v>12</v>
      </c>
      <c r="M116" s="2">
        <v>11.666666666666666</v>
      </c>
      <c r="N116" s="2">
        <v>0.33333333333333393</v>
      </c>
      <c r="O116" s="7">
        <v>0.57735026918962573</v>
      </c>
      <c r="P116" s="10">
        <v>4.9487165930539354E-2</v>
      </c>
      <c r="Q116" s="10">
        <v>2.8571428571428574E-2</v>
      </c>
      <c r="R116" s="2">
        <v>0.33333333333333337</v>
      </c>
      <c r="S116" s="2" t="s">
        <v>28</v>
      </c>
      <c r="T116" s="2">
        <v>6546</v>
      </c>
      <c r="U116" s="13">
        <v>990</v>
      </c>
      <c r="V116" s="13">
        <v>20.638449999999999</v>
      </c>
      <c r="W116" s="12" t="s">
        <v>30</v>
      </c>
      <c r="X116" s="6">
        <v>18.232957152134126</v>
      </c>
      <c r="Y116" s="20">
        <f t="shared" si="1"/>
        <v>1.1319310316913851</v>
      </c>
      <c r="Z116" s="6">
        <v>0.98256410277562845</v>
      </c>
      <c r="AA116" s="2">
        <v>3.8320008320791143</v>
      </c>
      <c r="AB116" s="2">
        <v>3.9000008460050202</v>
      </c>
      <c r="AC116" s="12" t="s">
        <v>29</v>
      </c>
      <c r="AD116" s="8">
        <v>12</v>
      </c>
    </row>
    <row r="117" spans="1:30" x14ac:dyDescent="0.25">
      <c r="A117" s="2" t="s">
        <v>69</v>
      </c>
      <c r="B117" s="2">
        <v>6556</v>
      </c>
      <c r="C117" s="2">
        <v>11</v>
      </c>
      <c r="D117" s="2">
        <v>12</v>
      </c>
      <c r="E117" s="2">
        <v>11</v>
      </c>
      <c r="F117" s="2">
        <v>0</v>
      </c>
      <c r="G117" s="2">
        <v>1</v>
      </c>
      <c r="H117" s="2">
        <v>0</v>
      </c>
      <c r="I117" s="2">
        <v>1</v>
      </c>
      <c r="J117" s="2">
        <v>0</v>
      </c>
      <c r="K117" s="2">
        <v>11.333333333333334</v>
      </c>
      <c r="L117" s="2">
        <v>11</v>
      </c>
      <c r="M117" s="2">
        <v>11.333333333333334</v>
      </c>
      <c r="N117" s="2">
        <v>-0.33333333333333393</v>
      </c>
      <c r="O117" s="7">
        <v>0.57735026918962573</v>
      </c>
      <c r="P117" s="10">
        <v>5.0942670810849328E-2</v>
      </c>
      <c r="Q117" s="10">
        <v>2.9411764705882353E-2</v>
      </c>
      <c r="R117" s="2">
        <v>0.33333333333333337</v>
      </c>
      <c r="S117" s="2" t="s">
        <v>28</v>
      </c>
      <c r="T117" s="2">
        <v>6556</v>
      </c>
      <c r="U117" s="13">
        <v>1013</v>
      </c>
      <c r="V117" s="13">
        <v>19.1416</v>
      </c>
      <c r="W117" s="12" t="s">
        <v>30</v>
      </c>
      <c r="X117" s="6">
        <v>19.435936746210334</v>
      </c>
      <c r="Y117" s="20">
        <f t="shared" si="1"/>
        <v>0.98485605556070122</v>
      </c>
      <c r="Z117" s="6">
        <v>0.98967133111052552</v>
      </c>
      <c r="AA117" s="2">
        <v>4.2160006335983526</v>
      </c>
      <c r="AB117" s="2">
        <v>4.2600007710312404</v>
      </c>
      <c r="AC117" s="12" t="s">
        <v>50</v>
      </c>
      <c r="AD117" s="8">
        <v>11</v>
      </c>
    </row>
    <row r="118" spans="1:30" x14ac:dyDescent="0.25">
      <c r="A118" s="2" t="s">
        <v>69</v>
      </c>
      <c r="B118" s="2">
        <v>6561</v>
      </c>
      <c r="C118" s="2">
        <v>11</v>
      </c>
      <c r="D118" s="2">
        <v>12</v>
      </c>
      <c r="E118" s="2">
        <v>12</v>
      </c>
      <c r="F118" s="2">
        <v>0</v>
      </c>
      <c r="G118" s="2">
        <v>0</v>
      </c>
      <c r="H118" s="2">
        <v>1</v>
      </c>
      <c r="I118" s="2">
        <v>1</v>
      </c>
      <c r="J118" s="2">
        <v>0</v>
      </c>
      <c r="K118" s="2">
        <v>11.666666666666666</v>
      </c>
      <c r="L118" s="2">
        <v>12</v>
      </c>
      <c r="M118" s="2">
        <v>11.666666666666666</v>
      </c>
      <c r="N118" s="2">
        <v>0.33333333333333393</v>
      </c>
      <c r="O118" s="7">
        <v>0.57735026918962573</v>
      </c>
      <c r="P118" s="10">
        <v>4.9487165930539354E-2</v>
      </c>
      <c r="Q118" s="10">
        <v>2.8571428571428574E-2</v>
      </c>
      <c r="R118" s="2">
        <v>0.33333333333333337</v>
      </c>
      <c r="S118" s="2" t="s">
        <v>28</v>
      </c>
      <c r="T118" s="2">
        <v>6561</v>
      </c>
      <c r="U118" s="13">
        <v>984</v>
      </c>
      <c r="V118" s="13">
        <v>16.55612</v>
      </c>
      <c r="W118" s="12" t="s">
        <v>30</v>
      </c>
      <c r="X118" s="6">
        <v>17.927195881865909</v>
      </c>
      <c r="Y118" s="20">
        <f t="shared" si="1"/>
        <v>0.92351978017639624</v>
      </c>
      <c r="Z118" s="6">
        <v>0.98542425837331482</v>
      </c>
      <c r="AA118" s="2">
        <v>3.7860005928508436</v>
      </c>
      <c r="AB118" s="2">
        <v>3.8420006009397101</v>
      </c>
      <c r="AC118" s="12" t="s">
        <v>29</v>
      </c>
      <c r="AD118" s="8">
        <v>12</v>
      </c>
    </row>
    <row r="119" spans="1:30" x14ac:dyDescent="0.25">
      <c r="A119" s="2" t="s">
        <v>69</v>
      </c>
      <c r="B119" s="2">
        <v>6562</v>
      </c>
      <c r="C119" s="2">
        <v>12</v>
      </c>
      <c r="D119" s="2">
        <v>12</v>
      </c>
      <c r="E119" s="2">
        <v>11</v>
      </c>
      <c r="F119" s="2">
        <v>1</v>
      </c>
      <c r="G119" s="2">
        <v>0</v>
      </c>
      <c r="H119" s="2">
        <v>0</v>
      </c>
      <c r="I119" s="2">
        <v>1</v>
      </c>
      <c r="J119" s="2">
        <v>0</v>
      </c>
      <c r="K119" s="2">
        <v>11.666666666666666</v>
      </c>
      <c r="L119" s="2">
        <v>12</v>
      </c>
      <c r="M119" s="2">
        <v>11.666666666666666</v>
      </c>
      <c r="N119" s="2">
        <v>0.33333333333333393</v>
      </c>
      <c r="O119" s="7">
        <v>0.57735026918962573</v>
      </c>
      <c r="P119" s="10">
        <v>4.9487165930539354E-2</v>
      </c>
      <c r="Q119" s="10">
        <v>2.8571428571428574E-2</v>
      </c>
      <c r="R119" s="2">
        <v>0.33333333333333337</v>
      </c>
      <c r="S119" s="2" t="s">
        <v>28</v>
      </c>
      <c r="T119" s="2">
        <v>6562</v>
      </c>
      <c r="U119" s="13">
        <v>1067</v>
      </c>
      <c r="V119" s="13">
        <v>23.405360000000002</v>
      </c>
      <c r="W119" s="12" t="s">
        <v>30</v>
      </c>
      <c r="X119" s="6">
        <v>22.457086656748913</v>
      </c>
      <c r="Y119" s="20">
        <f t="shared" si="1"/>
        <v>1.0422260179045133</v>
      </c>
      <c r="Z119" s="6">
        <v>0.98823987796634138</v>
      </c>
      <c r="AA119" s="2">
        <v>5.0420008331728825</v>
      </c>
      <c r="AB119" s="2">
        <v>5.1020009874005599</v>
      </c>
      <c r="AC119" s="12" t="s">
        <v>29</v>
      </c>
      <c r="AD119" s="8">
        <v>12</v>
      </c>
    </row>
    <row r="120" spans="1:30" x14ac:dyDescent="0.25">
      <c r="A120" s="2" t="s">
        <v>69</v>
      </c>
      <c r="B120" s="2">
        <v>6564</v>
      </c>
      <c r="C120" s="2">
        <v>13</v>
      </c>
      <c r="D120" s="2">
        <v>12</v>
      </c>
      <c r="E120" s="2">
        <v>12</v>
      </c>
      <c r="F120" s="2">
        <v>0</v>
      </c>
      <c r="G120" s="2">
        <v>0</v>
      </c>
      <c r="H120" s="2">
        <v>1</v>
      </c>
      <c r="I120" s="2">
        <v>1</v>
      </c>
      <c r="J120" s="2">
        <v>0</v>
      </c>
      <c r="K120" s="2">
        <v>12.333333333333334</v>
      </c>
      <c r="L120" s="2">
        <v>12</v>
      </c>
      <c r="M120" s="2">
        <v>12.333333333333334</v>
      </c>
      <c r="N120" s="2">
        <v>-0.33333333333333393</v>
      </c>
      <c r="O120" s="7">
        <v>0.57735026918962573</v>
      </c>
      <c r="P120" s="10">
        <v>4.6812183988348029E-2</v>
      </c>
      <c r="Q120" s="10">
        <v>2.7027027027027025E-2</v>
      </c>
      <c r="R120" s="2">
        <v>0.33333333333333331</v>
      </c>
      <c r="S120" s="2" t="s">
        <v>28</v>
      </c>
      <c r="T120" s="2">
        <v>6564</v>
      </c>
      <c r="U120" s="13">
        <v>1043</v>
      </c>
      <c r="V120" s="13">
        <v>19.95806</v>
      </c>
      <c r="W120" s="12" t="s">
        <v>30</v>
      </c>
      <c r="X120" s="6">
        <v>21.079822325694298</v>
      </c>
      <c r="Y120" s="20">
        <f t="shared" si="1"/>
        <v>0.94678501989426267</v>
      </c>
      <c r="Z120" s="6">
        <v>0.98196805852568469</v>
      </c>
      <c r="AA120" s="2">
        <v>3.8120007739108357</v>
      </c>
      <c r="AB120" s="2">
        <v>3.8820007848668001</v>
      </c>
      <c r="AC120" s="12" t="s">
        <v>29</v>
      </c>
      <c r="AD120" s="8">
        <v>12</v>
      </c>
    </row>
    <row r="121" spans="1:30" x14ac:dyDescent="0.25">
      <c r="A121" s="2" t="s">
        <v>69</v>
      </c>
      <c r="B121" s="2">
        <v>6566</v>
      </c>
      <c r="C121" s="2">
        <v>13</v>
      </c>
      <c r="D121" s="2">
        <v>13</v>
      </c>
      <c r="E121" s="2">
        <v>12</v>
      </c>
      <c r="F121" s="2">
        <v>1</v>
      </c>
      <c r="G121" s="2">
        <v>0</v>
      </c>
      <c r="H121" s="2">
        <v>0</v>
      </c>
      <c r="I121" s="2">
        <v>1</v>
      </c>
      <c r="J121" s="2">
        <v>0</v>
      </c>
      <c r="K121" s="2">
        <v>12.666666666666666</v>
      </c>
      <c r="L121" s="2">
        <v>13</v>
      </c>
      <c r="M121" s="2">
        <v>12.666666666666666</v>
      </c>
      <c r="N121" s="2">
        <v>0.33333333333333393</v>
      </c>
      <c r="O121" s="7">
        <v>0.57735026918962573</v>
      </c>
      <c r="P121" s="10">
        <v>4.5580284409707295E-2</v>
      </c>
      <c r="Q121" s="10">
        <v>2.6315789473684209E-2</v>
      </c>
      <c r="R121" s="2">
        <v>0.33333333333333331</v>
      </c>
      <c r="S121" s="2" t="s">
        <v>28</v>
      </c>
      <c r="T121" s="2">
        <v>6566</v>
      </c>
      <c r="U121" s="13">
        <v>1034</v>
      </c>
      <c r="V121" s="13">
        <v>22.226030000000002</v>
      </c>
      <c r="W121" s="12" t="s">
        <v>30</v>
      </c>
      <c r="X121" s="6">
        <v>20.577667184402529</v>
      </c>
      <c r="Y121" s="20">
        <f t="shared" si="1"/>
        <v>1.0801044550301067</v>
      </c>
      <c r="Z121" s="6">
        <v>0.9736489510000087</v>
      </c>
      <c r="AA121" s="2">
        <v>4.3600008658600942</v>
      </c>
      <c r="AB121" s="2">
        <v>4.4780008866461101</v>
      </c>
      <c r="AC121" s="12" t="s">
        <v>29</v>
      </c>
      <c r="AD121" s="8">
        <v>13</v>
      </c>
    </row>
    <row r="122" spans="1:30" x14ac:dyDescent="0.25">
      <c r="A122" s="2" t="s">
        <v>69</v>
      </c>
      <c r="B122" s="2">
        <v>6568</v>
      </c>
      <c r="C122" s="2">
        <v>13</v>
      </c>
      <c r="D122" s="2">
        <v>12</v>
      </c>
      <c r="E122" s="2">
        <v>12</v>
      </c>
      <c r="F122" s="2">
        <v>0</v>
      </c>
      <c r="G122" s="2">
        <v>0</v>
      </c>
      <c r="H122" s="2">
        <v>1</v>
      </c>
      <c r="I122" s="2">
        <v>1</v>
      </c>
      <c r="J122" s="2">
        <v>0</v>
      </c>
      <c r="K122" s="2">
        <v>12.333333333333334</v>
      </c>
      <c r="L122" s="2">
        <v>12</v>
      </c>
      <c r="M122" s="2">
        <v>12.333333333333334</v>
      </c>
      <c r="N122" s="2">
        <v>-0.33333333333333393</v>
      </c>
      <c r="O122" s="7">
        <v>0.57735026918962573</v>
      </c>
      <c r="P122" s="10">
        <v>4.6812183988348029E-2</v>
      </c>
      <c r="Q122" s="10">
        <v>2.7027027027027025E-2</v>
      </c>
      <c r="R122" s="2">
        <v>0.33333333333333331</v>
      </c>
      <c r="S122" s="2" t="s">
        <v>28</v>
      </c>
      <c r="T122" s="2">
        <v>6568</v>
      </c>
      <c r="U122" s="13">
        <v>1082</v>
      </c>
      <c r="V122" s="13">
        <v>25.174379999999999</v>
      </c>
      <c r="W122" s="12" t="s">
        <v>30</v>
      </c>
      <c r="X122" s="6">
        <v>23.346417058801194</v>
      </c>
      <c r="Y122" s="20">
        <f t="shared" si="1"/>
        <v>1.0782973651415044</v>
      </c>
      <c r="Z122" s="6">
        <v>0.99092437010453815</v>
      </c>
      <c r="AA122" s="2">
        <v>5.8960010722768796</v>
      </c>
      <c r="AB122" s="2">
        <v>5.9500010799561602</v>
      </c>
      <c r="AC122" s="12" t="s">
        <v>29</v>
      </c>
      <c r="AD122" s="8">
        <v>12</v>
      </c>
    </row>
    <row r="123" spans="1:30" x14ac:dyDescent="0.25">
      <c r="A123" s="2" t="s">
        <v>69</v>
      </c>
      <c r="B123" s="2">
        <v>6574</v>
      </c>
      <c r="C123" s="2">
        <v>10</v>
      </c>
      <c r="D123" s="2">
        <v>12</v>
      </c>
      <c r="E123" s="2">
        <v>9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10.333333333333334</v>
      </c>
      <c r="L123" s="2" t="e">
        <v>#N/A</v>
      </c>
      <c r="M123" s="2">
        <v>10.333333333333334</v>
      </c>
      <c r="N123" s="2" t="e">
        <v>#N/A</v>
      </c>
      <c r="O123" s="7">
        <v>1.5275252316519499</v>
      </c>
      <c r="P123" s="10">
        <v>0.14782502241793063</v>
      </c>
      <c r="Q123" s="10">
        <v>8.5346816485954727E-2</v>
      </c>
      <c r="R123" s="2">
        <v>0.88191710368819887</v>
      </c>
      <c r="S123" s="2" t="s">
        <v>28</v>
      </c>
      <c r="T123" s="2">
        <v>6574</v>
      </c>
      <c r="U123" s="13">
        <v>1037</v>
      </c>
      <c r="V123" s="13">
        <v>21.817789999999999</v>
      </c>
      <c r="W123" s="12" t="s">
        <v>30</v>
      </c>
      <c r="X123" s="6">
        <v>20.744190893623845</v>
      </c>
      <c r="Y123" s="20">
        <f t="shared" si="1"/>
        <v>1.0517542049184549</v>
      </c>
      <c r="Z123" s="6">
        <v>0.99537572252829687</v>
      </c>
      <c r="AA123" s="2">
        <v>5.1660010410616142</v>
      </c>
      <c r="AB123" s="2">
        <v>5.1900010459766399</v>
      </c>
      <c r="AC123" s="12" t="s">
        <v>31</v>
      </c>
      <c r="AD123" s="8">
        <v>10</v>
      </c>
    </row>
    <row r="124" spans="1:30" x14ac:dyDescent="0.25">
      <c r="A124" s="2" t="s">
        <v>69</v>
      </c>
      <c r="B124" s="2">
        <v>6595</v>
      </c>
      <c r="C124" s="2">
        <v>12</v>
      </c>
      <c r="D124" s="2">
        <v>12</v>
      </c>
      <c r="E124" s="2">
        <v>12</v>
      </c>
      <c r="F124" s="2">
        <v>1</v>
      </c>
      <c r="G124" s="2">
        <v>1</v>
      </c>
      <c r="H124" s="2">
        <v>1</v>
      </c>
      <c r="I124" s="2">
        <v>3</v>
      </c>
      <c r="J124" s="2">
        <v>1</v>
      </c>
      <c r="K124" s="2">
        <v>12</v>
      </c>
      <c r="L124" s="2">
        <v>12</v>
      </c>
      <c r="M124" s="2">
        <v>12</v>
      </c>
      <c r="N124" s="2">
        <v>0</v>
      </c>
      <c r="O124" s="7">
        <v>0</v>
      </c>
      <c r="P124" s="10">
        <v>0</v>
      </c>
      <c r="Q124" s="10">
        <v>0</v>
      </c>
      <c r="R124" s="2">
        <v>0</v>
      </c>
      <c r="S124" s="2" t="s">
        <v>28</v>
      </c>
      <c r="T124" s="2">
        <v>6595</v>
      </c>
      <c r="U124" s="13">
        <v>1044</v>
      </c>
      <c r="V124" s="13">
        <v>20.094139999999999</v>
      </c>
      <c r="W124" s="12" t="s">
        <v>30</v>
      </c>
      <c r="X124" s="6">
        <v>21.136096703348006</v>
      </c>
      <c r="Y124" s="20">
        <f t="shared" si="1"/>
        <v>0.95070250113007104</v>
      </c>
      <c r="Z124" s="6">
        <v>0.99167612516248316</v>
      </c>
      <c r="AA124" s="2">
        <v>5.2420007862637394</v>
      </c>
      <c r="AB124" s="2">
        <v>5.28600079527462</v>
      </c>
      <c r="AC124" s="12" t="s">
        <v>29</v>
      </c>
      <c r="AD124" s="8">
        <v>12</v>
      </c>
    </row>
    <row r="125" spans="1:30" x14ac:dyDescent="0.25">
      <c r="A125" s="2" t="s">
        <v>69</v>
      </c>
      <c r="B125" s="2">
        <v>6596</v>
      </c>
      <c r="C125" s="2">
        <v>11</v>
      </c>
      <c r="D125" s="2">
        <v>11</v>
      </c>
      <c r="E125" s="2">
        <v>12</v>
      </c>
      <c r="F125" s="2">
        <v>1</v>
      </c>
      <c r="G125" s="2">
        <v>0</v>
      </c>
      <c r="H125" s="2">
        <v>0</v>
      </c>
      <c r="I125" s="2">
        <v>1</v>
      </c>
      <c r="J125" s="2">
        <v>0</v>
      </c>
      <c r="K125" s="2">
        <v>11.333333333333334</v>
      </c>
      <c r="L125" s="2">
        <v>11</v>
      </c>
      <c r="M125" s="2">
        <v>11.333333333333334</v>
      </c>
      <c r="N125" s="2">
        <v>-0.33333333333333393</v>
      </c>
      <c r="O125" s="7">
        <v>0.57735026918962573</v>
      </c>
      <c r="P125" s="10">
        <v>5.0942670810849328E-2</v>
      </c>
      <c r="Q125" s="10">
        <v>2.9411764705882353E-2</v>
      </c>
      <c r="R125" s="2">
        <v>0.33333333333333337</v>
      </c>
      <c r="S125" s="2" t="s">
        <v>28</v>
      </c>
      <c r="T125" s="2">
        <v>6596</v>
      </c>
      <c r="U125" s="13">
        <v>1051</v>
      </c>
      <c r="V125" s="13">
        <v>19.776630000000001</v>
      </c>
      <c r="W125" s="12" t="s">
        <v>30</v>
      </c>
      <c r="X125" s="6">
        <v>21.532713201908852</v>
      </c>
      <c r="Y125" s="20">
        <f t="shared" si="1"/>
        <v>0.91844579986542629</v>
      </c>
      <c r="Z125" s="6">
        <v>0.99338332591735867</v>
      </c>
      <c r="AA125" s="2">
        <v>4.5040008784526187</v>
      </c>
      <c r="AB125" s="2">
        <v>4.5340008845964004</v>
      </c>
      <c r="AC125" s="12" t="s">
        <v>29</v>
      </c>
      <c r="AD125" s="8">
        <v>11</v>
      </c>
    </row>
    <row r="126" spans="1:30" x14ac:dyDescent="0.25">
      <c r="A126" s="2" t="s">
        <v>69</v>
      </c>
      <c r="B126" s="2">
        <v>6597</v>
      </c>
      <c r="C126" s="2">
        <v>12</v>
      </c>
      <c r="D126" s="2">
        <v>13</v>
      </c>
      <c r="E126" s="2">
        <v>13</v>
      </c>
      <c r="F126" s="2">
        <v>0</v>
      </c>
      <c r="G126" s="2">
        <v>0</v>
      </c>
      <c r="H126" s="2">
        <v>1</v>
      </c>
      <c r="I126" s="2">
        <v>1</v>
      </c>
      <c r="J126" s="2">
        <v>0</v>
      </c>
      <c r="K126" s="2">
        <v>12.666666666666666</v>
      </c>
      <c r="L126" s="2">
        <v>13</v>
      </c>
      <c r="M126" s="2">
        <v>12.666666666666666</v>
      </c>
      <c r="N126" s="2">
        <v>0.33333333333333393</v>
      </c>
      <c r="O126" s="7">
        <v>0.57735026918962573</v>
      </c>
      <c r="P126" s="10">
        <v>4.5580284409707295E-2</v>
      </c>
      <c r="Q126" s="10">
        <v>2.6315789473684209E-2</v>
      </c>
      <c r="R126" s="2">
        <v>0.33333333333333331</v>
      </c>
      <c r="S126" s="2" t="s">
        <v>28</v>
      </c>
      <c r="T126" s="2">
        <v>6597</v>
      </c>
      <c r="U126" s="13">
        <v>1065</v>
      </c>
      <c r="V126" s="13">
        <v>22.180669999999999</v>
      </c>
      <c r="W126" s="12" t="s">
        <v>30</v>
      </c>
      <c r="X126" s="6">
        <v>22.340176956004996</v>
      </c>
      <c r="Y126" s="20">
        <f t="shared" si="1"/>
        <v>0.99286008538253223</v>
      </c>
      <c r="Z126" s="6">
        <v>0.97987117492086573</v>
      </c>
      <c r="AA126" s="2">
        <v>4.8680008482318469</v>
      </c>
      <c r="AB126" s="2">
        <v>4.9680008687111199</v>
      </c>
      <c r="AC126" s="12" t="s">
        <v>29</v>
      </c>
      <c r="AD126" s="8">
        <v>13</v>
      </c>
    </row>
    <row r="127" spans="1:30" x14ac:dyDescent="0.25">
      <c r="A127" s="2" t="s">
        <v>69</v>
      </c>
      <c r="B127" s="2">
        <v>6598</v>
      </c>
      <c r="C127" s="2">
        <v>12</v>
      </c>
      <c r="D127" s="2">
        <v>12</v>
      </c>
      <c r="E127" s="2">
        <v>12</v>
      </c>
      <c r="F127" s="2">
        <v>1</v>
      </c>
      <c r="G127" s="2">
        <v>1</v>
      </c>
      <c r="H127" s="2">
        <v>1</v>
      </c>
      <c r="I127" s="2">
        <v>3</v>
      </c>
      <c r="J127" s="2">
        <v>1</v>
      </c>
      <c r="K127" s="2">
        <v>12</v>
      </c>
      <c r="L127" s="2">
        <v>12</v>
      </c>
      <c r="M127" s="2">
        <v>12</v>
      </c>
      <c r="N127" s="2">
        <v>0</v>
      </c>
      <c r="O127" s="7">
        <v>0</v>
      </c>
      <c r="P127" s="10">
        <v>0</v>
      </c>
      <c r="Q127" s="10">
        <v>0</v>
      </c>
      <c r="R127" s="2">
        <v>0</v>
      </c>
      <c r="S127" s="2" t="s">
        <v>28</v>
      </c>
      <c r="T127" s="2">
        <v>6598</v>
      </c>
      <c r="U127" s="13">
        <v>976</v>
      </c>
      <c r="V127" s="13">
        <v>18.007619999999999</v>
      </c>
      <c r="W127" s="12" t="s">
        <v>30</v>
      </c>
      <c r="X127" s="6">
        <v>17.524651601795942</v>
      </c>
      <c r="Y127" s="20">
        <f t="shared" si="1"/>
        <v>1.0275593723161129</v>
      </c>
      <c r="Z127" s="6">
        <v>0.98395061812612783</v>
      </c>
      <c r="AA127" s="2">
        <v>3.1880006157044343</v>
      </c>
      <c r="AB127" s="2">
        <v>3.2400006229741298</v>
      </c>
      <c r="AC127" s="12" t="s">
        <v>29</v>
      </c>
      <c r="AD127" s="8">
        <v>12</v>
      </c>
    </row>
    <row r="128" spans="1:30" x14ac:dyDescent="0.25">
      <c r="A128" s="2" t="s">
        <v>69</v>
      </c>
      <c r="B128" s="2">
        <v>6601</v>
      </c>
      <c r="C128" s="2">
        <v>12</v>
      </c>
      <c r="D128" s="2">
        <v>12</v>
      </c>
      <c r="E128" s="2">
        <v>12</v>
      </c>
      <c r="F128" s="2">
        <v>1</v>
      </c>
      <c r="G128" s="2">
        <v>1</v>
      </c>
      <c r="H128" s="2">
        <v>1</v>
      </c>
      <c r="I128" s="2">
        <v>3</v>
      </c>
      <c r="J128" s="2">
        <v>1</v>
      </c>
      <c r="K128" s="2">
        <v>12</v>
      </c>
      <c r="L128" s="2">
        <v>12</v>
      </c>
      <c r="M128" s="2">
        <v>12</v>
      </c>
      <c r="N128" s="2">
        <v>0</v>
      </c>
      <c r="O128" s="7">
        <v>0</v>
      </c>
      <c r="P128" s="10">
        <v>0</v>
      </c>
      <c r="Q128" s="10">
        <v>0</v>
      </c>
      <c r="R128" s="2">
        <v>0</v>
      </c>
      <c r="S128" s="2" t="s">
        <v>28</v>
      </c>
      <c r="T128" s="2">
        <v>6601</v>
      </c>
      <c r="U128" s="13">
        <v>1080</v>
      </c>
      <c r="V128" s="13">
        <v>25.0383</v>
      </c>
      <c r="W128" s="12" t="s">
        <v>30</v>
      </c>
      <c r="X128" s="6">
        <v>23.226559730085139</v>
      </c>
      <c r="Y128" s="20">
        <f t="shared" si="1"/>
        <v>1.0780029539875478</v>
      </c>
      <c r="Z128" s="6">
        <v>0.98765254826178572</v>
      </c>
      <c r="AA128" s="2">
        <v>6.8790010285724614</v>
      </c>
      <c r="AB128" s="2">
        <v>6.9650010428051097</v>
      </c>
      <c r="AC128" s="12" t="s">
        <v>51</v>
      </c>
      <c r="AD128" s="8">
        <v>12</v>
      </c>
    </row>
    <row r="129" spans="1:30" x14ac:dyDescent="0.25">
      <c r="A129" s="2" t="s">
        <v>69</v>
      </c>
      <c r="B129" s="2">
        <v>6604</v>
      </c>
      <c r="C129" s="2">
        <v>12</v>
      </c>
      <c r="D129" s="2">
        <v>12</v>
      </c>
      <c r="E129" s="2">
        <v>12</v>
      </c>
      <c r="F129" s="2">
        <v>1</v>
      </c>
      <c r="G129" s="2">
        <v>1</v>
      </c>
      <c r="H129" s="2">
        <v>1</v>
      </c>
      <c r="I129" s="2">
        <v>3</v>
      </c>
      <c r="J129" s="2">
        <v>1</v>
      </c>
      <c r="K129" s="2">
        <v>12</v>
      </c>
      <c r="L129" s="2">
        <v>12</v>
      </c>
      <c r="M129" s="2">
        <v>12</v>
      </c>
      <c r="N129" s="2">
        <v>0</v>
      </c>
      <c r="O129" s="7">
        <v>0</v>
      </c>
      <c r="P129" s="10">
        <v>0</v>
      </c>
      <c r="Q129" s="10">
        <v>0</v>
      </c>
      <c r="R129" s="2">
        <v>0</v>
      </c>
      <c r="S129" s="2" t="s">
        <v>28</v>
      </c>
      <c r="T129" s="2">
        <v>6604</v>
      </c>
      <c r="U129" s="13">
        <v>993</v>
      </c>
      <c r="V129" s="13">
        <v>19.096240000000002</v>
      </c>
      <c r="W129" s="12" t="s">
        <v>30</v>
      </c>
      <c r="X129" s="6">
        <v>18.387081849086741</v>
      </c>
      <c r="Y129" s="20">
        <f t="shared" si="1"/>
        <v>1.0385682816193307</v>
      </c>
      <c r="Z129" s="6">
        <v>0.9796103308913281</v>
      </c>
      <c r="AA129" s="2">
        <v>4.3240007503427105</v>
      </c>
      <c r="AB129" s="2">
        <v>4.4140007653945297</v>
      </c>
      <c r="AC129" s="12" t="s">
        <v>29</v>
      </c>
      <c r="AD129" s="8">
        <v>12</v>
      </c>
    </row>
    <row r="130" spans="1:30" x14ac:dyDescent="0.25">
      <c r="A130" s="2" t="s">
        <v>69</v>
      </c>
      <c r="B130" s="2">
        <v>6630</v>
      </c>
      <c r="C130" s="2">
        <v>11</v>
      </c>
      <c r="D130" s="2">
        <v>11</v>
      </c>
      <c r="E130" s="2">
        <v>12</v>
      </c>
      <c r="F130" s="2">
        <v>1</v>
      </c>
      <c r="G130" s="2">
        <v>0</v>
      </c>
      <c r="H130" s="2">
        <v>0</v>
      </c>
      <c r="I130" s="2">
        <v>1</v>
      </c>
      <c r="J130" s="2">
        <v>0</v>
      </c>
      <c r="K130" s="2">
        <v>11.333333333333334</v>
      </c>
      <c r="L130" s="2">
        <v>11</v>
      </c>
      <c r="M130" s="2">
        <v>11.333333333333334</v>
      </c>
      <c r="N130" s="2">
        <v>-0.33333333333333393</v>
      </c>
      <c r="O130" s="7">
        <v>0.57735026918962573</v>
      </c>
      <c r="P130" s="10">
        <v>5.0942670810849328E-2</v>
      </c>
      <c r="Q130" s="10">
        <v>2.9411764705882353E-2</v>
      </c>
      <c r="R130" s="2">
        <v>0.33333333333333337</v>
      </c>
      <c r="S130" s="2" t="s">
        <v>28</v>
      </c>
      <c r="T130" s="2">
        <v>6630</v>
      </c>
      <c r="U130" s="13">
        <v>1015</v>
      </c>
      <c r="V130" s="13">
        <v>19.82199</v>
      </c>
      <c r="W130" s="12" t="s">
        <v>30</v>
      </c>
      <c r="X130" s="6">
        <v>19.542878389978238</v>
      </c>
      <c r="Y130" s="20">
        <f t="shared" si="1"/>
        <v>1.0142820113011035</v>
      </c>
      <c r="Z130" s="6">
        <v>0.98238550512509648</v>
      </c>
      <c r="AA130" s="2">
        <v>3.9040004615581654</v>
      </c>
      <c r="AB130" s="2">
        <v>3.9740004725141298</v>
      </c>
      <c r="AC130" s="12" t="s">
        <v>52</v>
      </c>
      <c r="AD130" s="8">
        <v>11</v>
      </c>
    </row>
    <row r="131" spans="1:30" x14ac:dyDescent="0.25">
      <c r="A131" s="2" t="s">
        <v>69</v>
      </c>
      <c r="B131" s="2">
        <v>6632</v>
      </c>
      <c r="C131" s="2">
        <v>11</v>
      </c>
      <c r="D131" s="2">
        <v>11</v>
      </c>
      <c r="E131" s="2">
        <v>11</v>
      </c>
      <c r="F131" s="2">
        <v>1</v>
      </c>
      <c r="G131" s="2">
        <v>1</v>
      </c>
      <c r="H131" s="2">
        <v>1</v>
      </c>
      <c r="I131" s="2">
        <v>3</v>
      </c>
      <c r="J131" s="2">
        <v>1</v>
      </c>
      <c r="K131" s="2">
        <v>11</v>
      </c>
      <c r="L131" s="2">
        <v>11</v>
      </c>
      <c r="M131" s="2">
        <v>11</v>
      </c>
      <c r="N131" s="2">
        <v>0</v>
      </c>
      <c r="O131" s="7">
        <v>0</v>
      </c>
      <c r="P131" s="10">
        <v>0</v>
      </c>
      <c r="Q131" s="10">
        <v>0</v>
      </c>
      <c r="R131" s="2">
        <v>0</v>
      </c>
      <c r="S131" s="2" t="s">
        <v>28</v>
      </c>
      <c r="T131" s="2">
        <v>6632</v>
      </c>
      <c r="U131" s="13">
        <v>1074</v>
      </c>
      <c r="V131" s="13">
        <v>25.53725</v>
      </c>
      <c r="W131" s="12" t="s">
        <v>30</v>
      </c>
      <c r="X131" s="6">
        <v>22.869354719700421</v>
      </c>
      <c r="Y131" s="20">
        <f t="shared" si="1"/>
        <v>1.1166580917126343</v>
      </c>
      <c r="Z131" s="6">
        <v>0.99222972923292219</v>
      </c>
      <c r="AA131" s="2">
        <v>5.8740008244455346</v>
      </c>
      <c r="AB131" s="2">
        <v>5.9200008338660002</v>
      </c>
      <c r="AC131" s="12" t="s">
        <v>53</v>
      </c>
      <c r="AD131" s="8">
        <v>11</v>
      </c>
    </row>
    <row r="132" spans="1:30" x14ac:dyDescent="0.25">
      <c r="A132" s="2" t="s">
        <v>69</v>
      </c>
      <c r="B132" s="2">
        <v>6633</v>
      </c>
      <c r="C132" s="2">
        <v>13</v>
      </c>
      <c r="D132" s="2">
        <v>12</v>
      </c>
      <c r="E132" s="2">
        <v>10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11.666666666666666</v>
      </c>
      <c r="L132" s="2" t="e">
        <v>#N/A</v>
      </c>
      <c r="M132" s="2">
        <v>11.666666666666666</v>
      </c>
      <c r="N132" s="2" t="e">
        <v>#N/A</v>
      </c>
      <c r="O132" s="7">
        <v>1.5275252316519499</v>
      </c>
      <c r="P132" s="10">
        <v>0.1309307341415957</v>
      </c>
      <c r="Q132" s="10">
        <v>7.5592894601845609E-2</v>
      </c>
      <c r="R132" s="2">
        <v>0.88191710368819876</v>
      </c>
      <c r="S132" s="2" t="s">
        <v>28</v>
      </c>
      <c r="T132" s="2">
        <v>6633</v>
      </c>
      <c r="U132" s="13">
        <v>1082</v>
      </c>
      <c r="V132" s="13">
        <v>24.35791</v>
      </c>
      <c r="W132" s="12" t="s">
        <v>30</v>
      </c>
      <c r="X132" s="6">
        <v>23.346417058801194</v>
      </c>
      <c r="Y132" s="20">
        <f t="shared" ref="Y132:Y195" si="2">V132/X132</f>
        <v>1.0433254035791111</v>
      </c>
      <c r="Z132" s="6">
        <v>0.98756593844733698</v>
      </c>
      <c r="AA132" s="2">
        <v>5.2420009079266965</v>
      </c>
      <c r="AB132" s="2">
        <v>5.3080009180634899</v>
      </c>
      <c r="AC132" s="12" t="s">
        <v>29</v>
      </c>
      <c r="AD132" s="8">
        <v>11</v>
      </c>
    </row>
    <row r="133" spans="1:30" x14ac:dyDescent="0.25">
      <c r="A133" s="2" t="s">
        <v>69</v>
      </c>
      <c r="B133" s="2">
        <v>6702</v>
      </c>
      <c r="C133" s="2">
        <v>12</v>
      </c>
      <c r="D133" s="2">
        <v>12</v>
      </c>
      <c r="E133" s="2">
        <v>11</v>
      </c>
      <c r="F133" s="2">
        <v>1</v>
      </c>
      <c r="G133" s="2">
        <v>0</v>
      </c>
      <c r="H133" s="2">
        <v>0</v>
      </c>
      <c r="I133" s="2">
        <v>1</v>
      </c>
      <c r="J133" s="2">
        <v>0</v>
      </c>
      <c r="K133" s="2">
        <v>11.666666666666666</v>
      </c>
      <c r="L133" s="2">
        <v>12</v>
      </c>
      <c r="M133" s="2">
        <v>11.666666666666666</v>
      </c>
      <c r="N133" s="2">
        <v>0.33333333333333393</v>
      </c>
      <c r="O133" s="7">
        <v>0.57735026918962573</v>
      </c>
      <c r="P133" s="10">
        <v>4.9487165930539354E-2</v>
      </c>
      <c r="Q133" s="10">
        <v>2.8571428571428574E-2</v>
      </c>
      <c r="R133" s="2">
        <v>0.33333333333333337</v>
      </c>
      <c r="S133" s="2" t="s">
        <v>28</v>
      </c>
      <c r="T133" s="2">
        <v>6702</v>
      </c>
      <c r="U133" s="13">
        <v>1078</v>
      </c>
      <c r="V133" s="13">
        <v>21.817789999999999</v>
      </c>
      <c r="W133" s="12" t="s">
        <v>30</v>
      </c>
      <c r="X133" s="6">
        <v>23.107097278672402</v>
      </c>
      <c r="Y133" s="20">
        <f t="shared" si="2"/>
        <v>0.94420297525373642</v>
      </c>
      <c r="Z133" s="6">
        <v>0.98784790330877392</v>
      </c>
      <c r="AA133" s="2">
        <v>5.0400009780829373</v>
      </c>
      <c r="AB133" s="2">
        <v>5.1020009874005599</v>
      </c>
      <c r="AC133" s="12" t="s">
        <v>29</v>
      </c>
      <c r="AD133" s="8">
        <v>12</v>
      </c>
    </row>
    <row r="134" spans="1:30" x14ac:dyDescent="0.25">
      <c r="A134" s="2" t="s">
        <v>69</v>
      </c>
      <c r="B134" s="2">
        <v>6724</v>
      </c>
      <c r="C134" s="2">
        <v>11</v>
      </c>
      <c r="D134" s="2">
        <v>12</v>
      </c>
      <c r="E134" s="2">
        <v>12</v>
      </c>
      <c r="F134" s="2">
        <v>0</v>
      </c>
      <c r="G134" s="2">
        <v>0</v>
      </c>
      <c r="H134" s="2">
        <v>1</v>
      </c>
      <c r="I134" s="2">
        <v>1</v>
      </c>
      <c r="J134" s="2">
        <v>0</v>
      </c>
      <c r="K134" s="2">
        <v>11.666666666666666</v>
      </c>
      <c r="L134" s="2">
        <v>12</v>
      </c>
      <c r="M134" s="2">
        <v>11.666666666666666</v>
      </c>
      <c r="N134" s="2">
        <v>0.33333333333333393</v>
      </c>
      <c r="O134" s="7">
        <v>0.57735026918962573</v>
      </c>
      <c r="P134" s="10">
        <v>4.9487165930539354E-2</v>
      </c>
      <c r="Q134" s="10">
        <v>2.8571428571428574E-2</v>
      </c>
      <c r="R134" s="2">
        <v>0.33333333333333337</v>
      </c>
      <c r="S134" s="2" t="s">
        <v>28</v>
      </c>
      <c r="T134" s="2">
        <v>6724</v>
      </c>
      <c r="U134" s="13">
        <v>1053</v>
      </c>
      <c r="V134" s="13">
        <v>17.962260000000001</v>
      </c>
      <c r="W134" s="12" t="s">
        <v>30</v>
      </c>
      <c r="X134" s="6">
        <v>21.646900884937352</v>
      </c>
      <c r="Y134" s="20">
        <f t="shared" si="2"/>
        <v>0.82978436938743272</v>
      </c>
      <c r="Z134" s="6">
        <v>0.98802083333333335</v>
      </c>
      <c r="AA134" s="2">
        <v>3.7940007769836246</v>
      </c>
      <c r="AB134" s="2">
        <v>3.8400007864040901</v>
      </c>
      <c r="AC134" s="12" t="s">
        <v>29</v>
      </c>
      <c r="AD134" s="8">
        <v>12</v>
      </c>
    </row>
    <row r="135" spans="1:30" x14ac:dyDescent="0.25">
      <c r="A135" s="2" t="s">
        <v>69</v>
      </c>
      <c r="B135" s="2">
        <v>6735</v>
      </c>
      <c r="C135" s="2">
        <v>12</v>
      </c>
      <c r="D135" s="2">
        <v>11</v>
      </c>
      <c r="E135" s="2">
        <v>12</v>
      </c>
      <c r="F135" s="2">
        <v>0</v>
      </c>
      <c r="G135" s="2">
        <v>1</v>
      </c>
      <c r="H135" s="2">
        <v>0</v>
      </c>
      <c r="I135" s="2">
        <v>1</v>
      </c>
      <c r="J135" s="2">
        <v>0</v>
      </c>
      <c r="K135" s="2">
        <v>11.666666666666666</v>
      </c>
      <c r="L135" s="2">
        <v>12</v>
      </c>
      <c r="M135" s="2">
        <v>11.666666666666666</v>
      </c>
      <c r="N135" s="2">
        <v>0.33333333333333393</v>
      </c>
      <c r="O135" s="7">
        <v>0.57735026918962573</v>
      </c>
      <c r="P135" s="10">
        <v>4.9487165930539354E-2</v>
      </c>
      <c r="Q135" s="10">
        <v>2.8571428571428574E-2</v>
      </c>
      <c r="R135" s="2">
        <v>0.33333333333333337</v>
      </c>
      <c r="S135" s="2" t="s">
        <v>28</v>
      </c>
      <c r="T135" s="2">
        <v>6735</v>
      </c>
      <c r="U135" s="13">
        <v>1010</v>
      </c>
      <c r="V135" s="13">
        <v>21.001329999999999</v>
      </c>
      <c r="W135" s="12" t="s">
        <v>30</v>
      </c>
      <c r="X135" s="6">
        <v>19.276228326282592</v>
      </c>
      <c r="Y135" s="20">
        <f t="shared" si="2"/>
        <v>1.0894937352119491</v>
      </c>
      <c r="Z135" s="6">
        <v>0.98592150218379659</v>
      </c>
      <c r="AA135" s="2">
        <v>4.6220008688228864</v>
      </c>
      <c r="AB135" s="2">
        <v>4.6880008789596799</v>
      </c>
      <c r="AC135" s="12" t="s">
        <v>54</v>
      </c>
      <c r="AD135" s="8">
        <v>12</v>
      </c>
    </row>
    <row r="136" spans="1:30" x14ac:dyDescent="0.25">
      <c r="A136" s="2" t="s">
        <v>69</v>
      </c>
      <c r="B136" s="2">
        <v>6765</v>
      </c>
      <c r="C136" s="2">
        <v>12</v>
      </c>
      <c r="D136" s="2">
        <v>12</v>
      </c>
      <c r="E136" s="2">
        <v>11</v>
      </c>
      <c r="F136" s="2">
        <v>1</v>
      </c>
      <c r="G136" s="2">
        <v>0</v>
      </c>
      <c r="H136" s="2">
        <v>0</v>
      </c>
      <c r="I136" s="2">
        <v>1</v>
      </c>
      <c r="J136" s="2">
        <v>0</v>
      </c>
      <c r="K136" s="2">
        <v>11.666666666666666</v>
      </c>
      <c r="L136" s="2">
        <v>12</v>
      </c>
      <c r="M136" s="2">
        <v>11.666666666666666</v>
      </c>
      <c r="N136" s="2">
        <v>0.33333333333333393</v>
      </c>
      <c r="O136" s="7">
        <v>0.57735026918962573</v>
      </c>
      <c r="P136" s="10">
        <v>4.9487165930539354E-2</v>
      </c>
      <c r="Q136" s="10">
        <v>2.8571428571428574E-2</v>
      </c>
      <c r="R136" s="2">
        <v>0.33333333333333337</v>
      </c>
      <c r="S136" s="2" t="s">
        <v>28</v>
      </c>
      <c r="T136" s="2">
        <v>6765</v>
      </c>
      <c r="U136" s="13">
        <v>1020</v>
      </c>
      <c r="V136" s="13">
        <v>20.048780000000001</v>
      </c>
      <c r="W136" s="12" t="s">
        <v>30</v>
      </c>
      <c r="X136" s="6">
        <v>19.811879499689319</v>
      </c>
      <c r="Y136" s="20">
        <f t="shared" si="2"/>
        <v>1.0119574975364856</v>
      </c>
      <c r="Z136" s="6">
        <v>0.98406193062065783</v>
      </c>
      <c r="AA136" s="2">
        <v>4.3220006316496953</v>
      </c>
      <c r="AB136" s="2">
        <v>4.3920006426056597</v>
      </c>
      <c r="AC136" s="12" t="s">
        <v>29</v>
      </c>
      <c r="AD136" s="8">
        <v>12</v>
      </c>
    </row>
    <row r="137" spans="1:30" x14ac:dyDescent="0.25">
      <c r="A137" s="2" t="s">
        <v>69</v>
      </c>
      <c r="B137" s="2">
        <v>6775</v>
      </c>
      <c r="C137" s="2">
        <v>12</v>
      </c>
      <c r="D137" s="2">
        <v>12</v>
      </c>
      <c r="E137" s="2">
        <v>11</v>
      </c>
      <c r="F137" s="2">
        <v>1</v>
      </c>
      <c r="G137" s="2">
        <v>0</v>
      </c>
      <c r="H137" s="2">
        <v>0</v>
      </c>
      <c r="I137" s="2">
        <v>1</v>
      </c>
      <c r="J137" s="2">
        <v>0</v>
      </c>
      <c r="K137" s="2">
        <v>11.666666666666666</v>
      </c>
      <c r="L137" s="2">
        <v>12</v>
      </c>
      <c r="M137" s="2">
        <v>11.666666666666666</v>
      </c>
      <c r="N137" s="2">
        <v>0.33333333333333393</v>
      </c>
      <c r="O137" s="7">
        <v>0.57735026918962573</v>
      </c>
      <c r="P137" s="10">
        <v>4.9487165930539354E-2</v>
      </c>
      <c r="Q137" s="10">
        <v>2.8571428571428574E-2</v>
      </c>
      <c r="R137" s="2">
        <v>0.33333333333333337</v>
      </c>
      <c r="S137" s="2" t="s">
        <v>28</v>
      </c>
      <c r="T137" s="2">
        <v>6775</v>
      </c>
      <c r="U137" s="13">
        <v>1101</v>
      </c>
      <c r="V137" s="13">
        <v>24.085750000000001</v>
      </c>
      <c r="W137" s="12" t="s">
        <v>30</v>
      </c>
      <c r="X137" s="6">
        <v>24.504865400631378</v>
      </c>
      <c r="Y137" s="20">
        <f t="shared" si="2"/>
        <v>0.98289664547104272</v>
      </c>
      <c r="Z137" s="6">
        <v>0.99231950812558067</v>
      </c>
      <c r="AA137" s="2">
        <v>6.4600010492193931</v>
      </c>
      <c r="AB137" s="2">
        <v>6.5100010594590296</v>
      </c>
      <c r="AC137" s="12" t="s">
        <v>29</v>
      </c>
      <c r="AD137" s="8">
        <v>12</v>
      </c>
    </row>
    <row r="138" spans="1:30" x14ac:dyDescent="0.25">
      <c r="A138" s="2" t="s">
        <v>69</v>
      </c>
      <c r="B138" s="2">
        <v>6778</v>
      </c>
      <c r="C138" s="2">
        <v>13</v>
      </c>
      <c r="D138" s="2">
        <v>13</v>
      </c>
      <c r="E138" s="2">
        <v>14</v>
      </c>
      <c r="F138" s="2">
        <v>1</v>
      </c>
      <c r="G138" s="2">
        <v>0</v>
      </c>
      <c r="H138" s="2">
        <v>0</v>
      </c>
      <c r="I138" s="2">
        <v>1</v>
      </c>
      <c r="J138" s="2">
        <v>0</v>
      </c>
      <c r="K138" s="2">
        <v>13.333333333333334</v>
      </c>
      <c r="L138" s="2">
        <v>13</v>
      </c>
      <c r="M138" s="2">
        <v>13.333333333333334</v>
      </c>
      <c r="N138" s="2">
        <v>-0.33333333333333393</v>
      </c>
      <c r="O138" s="7">
        <v>0.57735026918962573</v>
      </c>
      <c r="P138" s="10">
        <v>4.3301270189221926E-2</v>
      </c>
      <c r="Q138" s="10">
        <v>2.4999999999999998E-2</v>
      </c>
      <c r="R138" s="2">
        <v>0.33333333333333331</v>
      </c>
      <c r="S138" s="2" t="s">
        <v>28</v>
      </c>
      <c r="T138" s="2">
        <v>6778</v>
      </c>
      <c r="U138" s="13">
        <v>1058</v>
      </c>
      <c r="V138" s="13">
        <v>22.271380000000001</v>
      </c>
      <c r="W138" s="12" t="s">
        <v>30</v>
      </c>
      <c r="X138" s="6">
        <v>21.934065070875182</v>
      </c>
      <c r="Y138" s="20">
        <f t="shared" si="2"/>
        <v>1.0153785870532825</v>
      </c>
      <c r="Z138" s="6">
        <v>0.99055177630226443</v>
      </c>
      <c r="AA138" s="2">
        <v>5.2420010938006536</v>
      </c>
      <c r="AB138" s="2">
        <v>5.2920011040402901</v>
      </c>
      <c r="AC138" s="12" t="s">
        <v>29</v>
      </c>
      <c r="AD138" s="8">
        <v>13</v>
      </c>
    </row>
    <row r="139" spans="1:30" x14ac:dyDescent="0.25">
      <c r="A139" s="2" t="s">
        <v>69</v>
      </c>
      <c r="B139" s="2">
        <v>6807</v>
      </c>
      <c r="C139" s="2">
        <v>11</v>
      </c>
      <c r="D139" s="2">
        <v>11</v>
      </c>
      <c r="E139" s="2">
        <v>9</v>
      </c>
      <c r="F139" s="2">
        <v>1</v>
      </c>
      <c r="G139" s="2">
        <v>0</v>
      </c>
      <c r="H139" s="2">
        <v>0</v>
      </c>
      <c r="I139" s="2">
        <v>1</v>
      </c>
      <c r="J139" s="2">
        <v>0</v>
      </c>
      <c r="K139" s="2">
        <v>10.333333333333334</v>
      </c>
      <c r="L139" s="2">
        <v>11</v>
      </c>
      <c r="M139" s="2">
        <v>10.333333333333334</v>
      </c>
      <c r="N139" s="2">
        <v>0.66666666666666607</v>
      </c>
      <c r="O139" s="7">
        <v>1.1547005383792517</v>
      </c>
      <c r="P139" s="10">
        <v>0.11174521339154048</v>
      </c>
      <c r="Q139" s="10">
        <v>6.4516129032258077E-2</v>
      </c>
      <c r="R139" s="2">
        <v>0.66666666666666685</v>
      </c>
      <c r="S139" s="2" t="s">
        <v>28</v>
      </c>
      <c r="T139" s="2">
        <v>6807</v>
      </c>
      <c r="U139" s="13">
        <v>982</v>
      </c>
      <c r="V139" s="13">
        <v>18.688009999999998</v>
      </c>
      <c r="W139" s="12" t="s">
        <v>30</v>
      </c>
      <c r="X139" s="6">
        <v>17.826010542062701</v>
      </c>
      <c r="Y139" s="20">
        <f t="shared" si="2"/>
        <v>1.0483562744397183</v>
      </c>
      <c r="Z139" s="6">
        <v>0.98355263011620231</v>
      </c>
      <c r="AA139" s="2">
        <v>3.5880004103617762</v>
      </c>
      <c r="AB139" s="2">
        <v>3.6480004226493401</v>
      </c>
      <c r="AC139" s="12" t="s">
        <v>29</v>
      </c>
      <c r="AD139" s="8">
        <v>12</v>
      </c>
    </row>
    <row r="140" spans="1:30" x14ac:dyDescent="0.25">
      <c r="A140" s="2" t="s">
        <v>69</v>
      </c>
      <c r="B140" s="2">
        <v>6821</v>
      </c>
      <c r="C140" s="2">
        <v>12</v>
      </c>
      <c r="D140" s="2">
        <v>12</v>
      </c>
      <c r="E140" s="2">
        <v>11</v>
      </c>
      <c r="F140" s="2">
        <v>1</v>
      </c>
      <c r="G140" s="2">
        <v>0</v>
      </c>
      <c r="H140" s="2">
        <v>0</v>
      </c>
      <c r="I140" s="2">
        <v>1</v>
      </c>
      <c r="J140" s="2">
        <v>0</v>
      </c>
      <c r="K140" s="2">
        <v>11.666666666666666</v>
      </c>
      <c r="L140" s="2">
        <v>12</v>
      </c>
      <c r="M140" s="2">
        <v>11.666666666666666</v>
      </c>
      <c r="N140" s="2">
        <v>0.33333333333333393</v>
      </c>
      <c r="O140" s="7">
        <v>0.57735026918962573</v>
      </c>
      <c r="P140" s="10">
        <v>4.9487165930539354E-2</v>
      </c>
      <c r="Q140" s="10">
        <v>2.8571428571428574E-2</v>
      </c>
      <c r="R140" s="2">
        <v>0.33333333333333337</v>
      </c>
      <c r="S140" s="2" t="s">
        <v>28</v>
      </c>
      <c r="T140" s="2">
        <v>6821</v>
      </c>
      <c r="U140" s="13">
        <v>1083</v>
      </c>
      <c r="V140" s="13">
        <v>24.49399</v>
      </c>
      <c r="W140" s="12" t="s">
        <v>30</v>
      </c>
      <c r="X140" s="6">
        <v>23.406493980821324</v>
      </c>
      <c r="Y140" s="20">
        <f t="shared" si="2"/>
        <v>1.0464612948897747</v>
      </c>
      <c r="Z140" s="6">
        <v>0.98716851937929495</v>
      </c>
      <c r="AA140" s="2">
        <v>4.6160006817201769</v>
      </c>
      <c r="AB140" s="2">
        <v>4.6760006940077403</v>
      </c>
      <c r="AC140" s="12" t="s">
        <v>29</v>
      </c>
      <c r="AD140" s="8">
        <v>12</v>
      </c>
    </row>
    <row r="141" spans="1:30" x14ac:dyDescent="0.25">
      <c r="A141" s="2" t="s">
        <v>69</v>
      </c>
      <c r="B141" s="2">
        <v>6829</v>
      </c>
      <c r="C141" s="2">
        <v>8</v>
      </c>
      <c r="D141" s="2">
        <v>9</v>
      </c>
      <c r="E141" s="2">
        <v>9</v>
      </c>
      <c r="F141" s="2">
        <v>0</v>
      </c>
      <c r="G141" s="2">
        <v>0</v>
      </c>
      <c r="H141" s="2">
        <v>1</v>
      </c>
      <c r="I141" s="2">
        <v>1</v>
      </c>
      <c r="J141" s="2">
        <v>0</v>
      </c>
      <c r="K141" s="2">
        <v>8.6666666666666661</v>
      </c>
      <c r="L141" s="2">
        <v>9</v>
      </c>
      <c r="M141" s="2">
        <v>8.6666666666666661</v>
      </c>
      <c r="N141" s="2">
        <v>0.33333333333333393</v>
      </c>
      <c r="O141" s="7">
        <v>0.57735026918962573</v>
      </c>
      <c r="P141" s="10">
        <v>6.6617338752649122E-2</v>
      </c>
      <c r="Q141" s="10">
        <v>3.8461538461538464E-2</v>
      </c>
      <c r="R141" s="2">
        <v>0.33333333333333331</v>
      </c>
      <c r="S141" s="2" t="s">
        <v>28</v>
      </c>
      <c r="T141" s="2">
        <v>6829</v>
      </c>
      <c r="U141" s="13">
        <v>1032</v>
      </c>
      <c r="V141" s="13">
        <v>21.77243</v>
      </c>
      <c r="W141" s="12" t="s">
        <v>30</v>
      </c>
      <c r="X141" s="6">
        <v>20.467128577030298</v>
      </c>
      <c r="Y141" s="20">
        <f t="shared" si="2"/>
        <v>1.0637755031467679</v>
      </c>
      <c r="Z141" s="6">
        <v>0.98799845118008078</v>
      </c>
      <c r="AA141" s="2">
        <v>5.1040006667551276</v>
      </c>
      <c r="AB141" s="2">
        <v>5.1660006760727502</v>
      </c>
      <c r="AC141" s="12" t="s">
        <v>31</v>
      </c>
      <c r="AD141" s="8">
        <v>9</v>
      </c>
    </row>
    <row r="142" spans="1:30" x14ac:dyDescent="0.25">
      <c r="A142" s="2" t="s">
        <v>69</v>
      </c>
      <c r="B142" s="2">
        <v>6855</v>
      </c>
      <c r="C142" s="2">
        <v>10</v>
      </c>
      <c r="D142" s="2">
        <v>11</v>
      </c>
      <c r="E142" s="2">
        <v>10</v>
      </c>
      <c r="F142" s="2">
        <v>0</v>
      </c>
      <c r="G142" s="2">
        <v>1</v>
      </c>
      <c r="H142" s="2">
        <v>0</v>
      </c>
      <c r="I142" s="2">
        <v>1</v>
      </c>
      <c r="J142" s="2">
        <v>0</v>
      </c>
      <c r="K142" s="2">
        <v>10.333333333333334</v>
      </c>
      <c r="L142" s="2">
        <v>10</v>
      </c>
      <c r="M142" s="2">
        <v>10.333333333333334</v>
      </c>
      <c r="N142" s="2">
        <v>-0.33333333333333393</v>
      </c>
      <c r="O142" s="7">
        <v>0.57735026918962573</v>
      </c>
      <c r="P142" s="10">
        <v>5.5872606695770231E-2</v>
      </c>
      <c r="Q142" s="10">
        <v>3.2258064516129031E-2</v>
      </c>
      <c r="R142" s="2">
        <v>0.33333333333333337</v>
      </c>
      <c r="S142" s="2" t="s">
        <v>28</v>
      </c>
      <c r="T142" s="2">
        <v>6855</v>
      </c>
      <c r="U142" s="13">
        <v>978</v>
      </c>
      <c r="V142" s="13">
        <v>17.962260000000001</v>
      </c>
      <c r="W142" s="12" t="s">
        <v>30</v>
      </c>
      <c r="X142" s="6">
        <v>17.624738986110462</v>
      </c>
      <c r="Y142" s="20">
        <f t="shared" si="2"/>
        <v>1.0191504120518056</v>
      </c>
      <c r="Z142" s="6">
        <v>0.99246095905198395</v>
      </c>
      <c r="AA142" s="2">
        <v>3.6860007869715066</v>
      </c>
      <c r="AB142" s="2">
        <v>3.7140007910159398</v>
      </c>
      <c r="AC142" s="12" t="s">
        <v>29</v>
      </c>
      <c r="AD142" s="8">
        <v>10</v>
      </c>
    </row>
    <row r="143" spans="1:30" x14ac:dyDescent="0.25">
      <c r="A143" s="2" t="s">
        <v>69</v>
      </c>
      <c r="B143" s="2">
        <v>6863</v>
      </c>
      <c r="C143" s="2">
        <v>12</v>
      </c>
      <c r="D143" s="2">
        <v>12</v>
      </c>
      <c r="E143" s="2">
        <v>12</v>
      </c>
      <c r="F143" s="2">
        <v>1</v>
      </c>
      <c r="G143" s="2">
        <v>1</v>
      </c>
      <c r="H143" s="2">
        <v>1</v>
      </c>
      <c r="I143" s="2">
        <v>3</v>
      </c>
      <c r="J143" s="2">
        <v>1</v>
      </c>
      <c r="K143" s="2">
        <v>12</v>
      </c>
      <c r="L143" s="2">
        <v>12</v>
      </c>
      <c r="M143" s="2">
        <v>12</v>
      </c>
      <c r="N143" s="2">
        <v>0</v>
      </c>
      <c r="O143" s="7">
        <v>0</v>
      </c>
      <c r="P143" s="10">
        <v>0</v>
      </c>
      <c r="Q143" s="10">
        <v>0</v>
      </c>
      <c r="R143" s="2">
        <v>0</v>
      </c>
      <c r="S143" s="2" t="s">
        <v>28</v>
      </c>
      <c r="T143" s="2">
        <v>6863</v>
      </c>
      <c r="U143" s="13">
        <v>1025</v>
      </c>
      <c r="V143" s="13">
        <v>21.999230000000001</v>
      </c>
      <c r="W143" s="12" t="s">
        <v>30</v>
      </c>
      <c r="X143" s="6">
        <v>20.083240707309301</v>
      </c>
      <c r="Y143" s="20">
        <f t="shared" si="2"/>
        <v>1.0954023964864084</v>
      </c>
      <c r="Z143" s="6">
        <v>0.99097404999910921</v>
      </c>
      <c r="AA143" s="2">
        <v>5.2700008460703582</v>
      </c>
      <c r="AB143" s="2">
        <v>5.3180008559004097</v>
      </c>
      <c r="AC143" s="12" t="s">
        <v>29</v>
      </c>
      <c r="AD143" s="8">
        <v>12</v>
      </c>
    </row>
    <row r="144" spans="1:30" x14ac:dyDescent="0.25">
      <c r="A144" s="2" t="s">
        <v>69</v>
      </c>
      <c r="B144" s="2">
        <v>6866</v>
      </c>
      <c r="C144" s="2">
        <v>9</v>
      </c>
      <c r="D144" s="2">
        <v>11</v>
      </c>
      <c r="E144" s="2">
        <v>9</v>
      </c>
      <c r="F144" s="2">
        <v>0</v>
      </c>
      <c r="G144" s="2">
        <v>1</v>
      </c>
      <c r="H144" s="2">
        <v>0</v>
      </c>
      <c r="I144" s="2">
        <v>1</v>
      </c>
      <c r="J144" s="2">
        <v>0</v>
      </c>
      <c r="K144" s="2">
        <v>9.6666666666666661</v>
      </c>
      <c r="L144" s="2">
        <v>9</v>
      </c>
      <c r="M144" s="2">
        <v>9.6666666666666661</v>
      </c>
      <c r="N144" s="2">
        <v>-0.66666666666666607</v>
      </c>
      <c r="O144" s="7">
        <v>1.1547005383792517</v>
      </c>
      <c r="P144" s="10">
        <v>0.11945177983233639</v>
      </c>
      <c r="Q144" s="10">
        <v>6.8965517241379323E-2</v>
      </c>
      <c r="R144" s="2">
        <v>0.66666666666666674</v>
      </c>
      <c r="S144" s="2" t="s">
        <v>28</v>
      </c>
      <c r="T144" s="2">
        <v>6866</v>
      </c>
      <c r="U144" s="13">
        <v>995</v>
      </c>
      <c r="V144" s="13">
        <v>19.27768</v>
      </c>
      <c r="W144" s="12" t="s">
        <v>30</v>
      </c>
      <c r="X144" s="6">
        <v>18.490293746108826</v>
      </c>
      <c r="Y144" s="20">
        <f t="shared" si="2"/>
        <v>1.0425837612264475</v>
      </c>
      <c r="Z144" s="6">
        <v>0.98818316012943286</v>
      </c>
      <c r="AA144" s="2">
        <v>4.0140005212601588</v>
      </c>
      <c r="AB144" s="2">
        <v>4.0620005310902103</v>
      </c>
      <c r="AC144" s="12" t="s">
        <v>29</v>
      </c>
      <c r="AD144" s="8">
        <v>11</v>
      </c>
    </row>
    <row r="145" spans="1:30" x14ac:dyDescent="0.25">
      <c r="A145" s="2" t="s">
        <v>69</v>
      </c>
      <c r="B145" s="2">
        <v>6879</v>
      </c>
      <c r="C145" s="2">
        <v>10</v>
      </c>
      <c r="D145" s="2">
        <v>10</v>
      </c>
      <c r="E145" s="2">
        <v>10</v>
      </c>
      <c r="F145" s="2">
        <v>1</v>
      </c>
      <c r="G145" s="2">
        <v>1</v>
      </c>
      <c r="H145" s="2">
        <v>1</v>
      </c>
      <c r="I145" s="2">
        <v>3</v>
      </c>
      <c r="J145" s="2">
        <v>1</v>
      </c>
      <c r="K145" s="2">
        <v>10</v>
      </c>
      <c r="L145" s="2">
        <v>10</v>
      </c>
      <c r="M145" s="2">
        <v>10</v>
      </c>
      <c r="N145" s="2">
        <v>0</v>
      </c>
      <c r="O145" s="7">
        <v>0</v>
      </c>
      <c r="P145" s="10">
        <v>0</v>
      </c>
      <c r="Q145" s="10">
        <v>0</v>
      </c>
      <c r="R145" s="2">
        <v>0</v>
      </c>
      <c r="S145" s="2" t="s">
        <v>28</v>
      </c>
      <c r="T145" s="2">
        <v>6879</v>
      </c>
      <c r="U145" s="13">
        <v>1046</v>
      </c>
      <c r="V145" s="13">
        <v>21.77243</v>
      </c>
      <c r="W145" s="12" t="s">
        <v>30</v>
      </c>
      <c r="X145" s="6">
        <v>21.248933940359457</v>
      </c>
      <c r="Y145" s="20">
        <f t="shared" si="2"/>
        <v>1.0246363446330939</v>
      </c>
      <c r="Z145" s="6">
        <v>0.99477977161788611</v>
      </c>
      <c r="AA145" s="2">
        <v>6.0980012522055924</v>
      </c>
      <c r="AB145" s="2">
        <v>6.1300012587589601</v>
      </c>
      <c r="AC145" s="12" t="s">
        <v>29</v>
      </c>
      <c r="AD145" s="8">
        <v>10</v>
      </c>
    </row>
    <row r="146" spans="1:30" x14ac:dyDescent="0.25">
      <c r="A146" s="2" t="s">
        <v>69</v>
      </c>
      <c r="B146" s="2">
        <v>6881</v>
      </c>
      <c r="C146" s="2">
        <v>9</v>
      </c>
      <c r="D146" s="2">
        <v>10</v>
      </c>
      <c r="E146" s="2">
        <v>9</v>
      </c>
      <c r="F146" s="2">
        <v>0</v>
      </c>
      <c r="G146" s="2">
        <v>1</v>
      </c>
      <c r="H146" s="2">
        <v>0</v>
      </c>
      <c r="I146" s="2">
        <v>1</v>
      </c>
      <c r="J146" s="2">
        <v>0</v>
      </c>
      <c r="K146" s="2">
        <v>9.3333333333333339</v>
      </c>
      <c r="L146" s="2">
        <v>9</v>
      </c>
      <c r="M146" s="2">
        <v>9.3333333333333339</v>
      </c>
      <c r="N146" s="2">
        <v>-0.33333333333333393</v>
      </c>
      <c r="O146" s="7">
        <v>0.57735026918962573</v>
      </c>
      <c r="P146" s="10">
        <v>6.1858957413174182E-2</v>
      </c>
      <c r="Q146" s="10">
        <v>3.5714285714285712E-2</v>
      </c>
      <c r="R146" s="2">
        <v>0.33333333333333331</v>
      </c>
      <c r="S146" s="2" t="s">
        <v>28</v>
      </c>
      <c r="T146" s="2">
        <v>6881</v>
      </c>
      <c r="U146" s="13">
        <v>975</v>
      </c>
      <c r="V146" s="13">
        <v>16.6922</v>
      </c>
      <c r="W146" s="12" t="s">
        <v>30</v>
      </c>
      <c r="X146" s="6">
        <v>17.474744752389839</v>
      </c>
      <c r="Y146" s="20">
        <f t="shared" si="2"/>
        <v>0.95521853031456616</v>
      </c>
      <c r="Z146" s="6">
        <v>0.9893560399780188</v>
      </c>
      <c r="AA146" s="2">
        <v>3.7180005958225708</v>
      </c>
      <c r="AB146" s="2">
        <v>3.7580006040142799</v>
      </c>
      <c r="AC146" s="12" t="s">
        <v>29</v>
      </c>
      <c r="AD146" s="8">
        <v>9</v>
      </c>
    </row>
    <row r="147" spans="1:30" x14ac:dyDescent="0.25">
      <c r="A147" s="2" t="s">
        <v>69</v>
      </c>
      <c r="B147" s="2">
        <v>294</v>
      </c>
      <c r="C147" s="2">
        <v>12</v>
      </c>
      <c r="D147" s="2">
        <v>12</v>
      </c>
      <c r="E147" s="2">
        <v>11</v>
      </c>
      <c r="F147" s="2">
        <v>1</v>
      </c>
      <c r="G147" s="2">
        <v>0</v>
      </c>
      <c r="H147" s="2">
        <v>0</v>
      </c>
      <c r="I147" s="2">
        <v>1</v>
      </c>
      <c r="J147" s="2">
        <v>0</v>
      </c>
      <c r="K147" s="2">
        <v>11.666666666666666</v>
      </c>
      <c r="L147" s="2">
        <v>12</v>
      </c>
      <c r="M147" s="2">
        <v>11.666666666666666</v>
      </c>
      <c r="N147" s="2">
        <v>0.33333333333333393</v>
      </c>
      <c r="O147" s="7">
        <v>0.57735026918962573</v>
      </c>
      <c r="P147" s="10">
        <v>4.9487165930539354E-2</v>
      </c>
      <c r="Q147" s="10">
        <v>2.8571428571428574E-2</v>
      </c>
      <c r="R147" s="2">
        <v>0.33333333333333337</v>
      </c>
      <c r="S147" s="2" t="s">
        <v>28</v>
      </c>
      <c r="T147" s="2">
        <v>294</v>
      </c>
      <c r="U147" s="13">
        <v>926</v>
      </c>
      <c r="V147" s="13">
        <v>12.51915</v>
      </c>
      <c r="W147" s="12" t="s">
        <v>55</v>
      </c>
      <c r="X147" s="6">
        <v>13.766957485397212</v>
      </c>
      <c r="Y147" s="20">
        <f t="shared" si="2"/>
        <v>0.9093621457957739</v>
      </c>
      <c r="Z147" s="6"/>
      <c r="AA147" s="2"/>
      <c r="AB147" s="2"/>
      <c r="AC147" s="12" t="s">
        <v>31</v>
      </c>
      <c r="AD147" s="8">
        <v>12</v>
      </c>
    </row>
    <row r="148" spans="1:30" x14ac:dyDescent="0.25">
      <c r="A148" s="2" t="s">
        <v>69</v>
      </c>
      <c r="B148" s="2">
        <v>306</v>
      </c>
      <c r="C148" s="2">
        <v>10</v>
      </c>
      <c r="D148" s="2">
        <v>11</v>
      </c>
      <c r="E148" s="2">
        <v>10</v>
      </c>
      <c r="F148" s="2">
        <v>0</v>
      </c>
      <c r="G148" s="2">
        <v>1</v>
      </c>
      <c r="H148" s="2">
        <v>0</v>
      </c>
      <c r="I148" s="2">
        <v>1</v>
      </c>
      <c r="J148" s="2">
        <v>0</v>
      </c>
      <c r="K148" s="2">
        <v>10.333333333333334</v>
      </c>
      <c r="L148" s="2">
        <v>10</v>
      </c>
      <c r="M148" s="2">
        <v>10.333333333333334</v>
      </c>
      <c r="N148" s="2">
        <v>-0.33333333333333393</v>
      </c>
      <c r="O148" s="7">
        <v>0.57735026918962573</v>
      </c>
      <c r="P148" s="10">
        <v>5.5872606695770231E-2</v>
      </c>
      <c r="Q148" s="10">
        <v>3.2258064516129031E-2</v>
      </c>
      <c r="R148" s="2">
        <v>0.33333333333333337</v>
      </c>
      <c r="S148" s="2" t="s">
        <v>28</v>
      </c>
      <c r="T148" s="2">
        <v>306</v>
      </c>
      <c r="U148" s="13">
        <v>925</v>
      </c>
      <c r="V148" s="13">
        <v>11.65732</v>
      </c>
      <c r="W148" s="12" t="s">
        <v>55</v>
      </c>
      <c r="X148" s="6">
        <v>13.723738756094725</v>
      </c>
      <c r="Y148" s="20">
        <f t="shared" si="2"/>
        <v>0.84942741968350088</v>
      </c>
      <c r="Z148" s="6">
        <v>0.34817818108063059</v>
      </c>
      <c r="AA148" s="2">
        <v>0.17200005550150804</v>
      </c>
      <c r="AB148" s="2">
        <v>0.49400009778808202</v>
      </c>
      <c r="AC148" s="12" t="s">
        <v>29</v>
      </c>
      <c r="AD148" s="8">
        <v>10</v>
      </c>
    </row>
    <row r="149" spans="1:30" x14ac:dyDescent="0.25">
      <c r="A149" s="2" t="s">
        <v>69</v>
      </c>
      <c r="B149" s="2">
        <v>328</v>
      </c>
      <c r="C149" s="2">
        <v>10</v>
      </c>
      <c r="D149" s="2">
        <v>10</v>
      </c>
      <c r="E149" s="2">
        <v>9</v>
      </c>
      <c r="F149" s="2">
        <v>1</v>
      </c>
      <c r="G149" s="2">
        <v>0</v>
      </c>
      <c r="H149" s="2">
        <v>0</v>
      </c>
      <c r="I149" s="2">
        <v>1</v>
      </c>
      <c r="J149" s="2">
        <v>0</v>
      </c>
      <c r="K149" s="2">
        <v>9.6666666666666661</v>
      </c>
      <c r="L149" s="2">
        <v>10</v>
      </c>
      <c r="M149" s="2">
        <v>9.6666666666666661</v>
      </c>
      <c r="N149" s="2">
        <v>0.33333333333333393</v>
      </c>
      <c r="O149" s="7">
        <v>0.57735026918962573</v>
      </c>
      <c r="P149" s="10">
        <v>5.972588991616818E-2</v>
      </c>
      <c r="Q149" s="10">
        <v>3.4482758620689655E-2</v>
      </c>
      <c r="R149" s="2">
        <v>0.33333333333333331</v>
      </c>
      <c r="S149" s="2" t="s">
        <v>28</v>
      </c>
      <c r="T149" s="2">
        <v>328</v>
      </c>
      <c r="U149" s="13">
        <v>1052</v>
      </c>
      <c r="V149" s="13">
        <v>16.646840000000001</v>
      </c>
      <c r="W149" s="12" t="s">
        <v>55</v>
      </c>
      <c r="X149" s="6">
        <v>19.955646534476159</v>
      </c>
      <c r="Y149" s="20">
        <f t="shared" si="2"/>
        <v>0.83419196522850136</v>
      </c>
      <c r="Z149" s="6"/>
      <c r="AA149" s="2"/>
      <c r="AB149" s="2"/>
      <c r="AC149" s="12" t="s">
        <v>29</v>
      </c>
      <c r="AD149" s="8">
        <v>10</v>
      </c>
    </row>
    <row r="150" spans="1:30" x14ac:dyDescent="0.25">
      <c r="A150" s="2" t="s">
        <v>69</v>
      </c>
      <c r="B150" s="2">
        <v>358</v>
      </c>
      <c r="C150" s="2">
        <v>14</v>
      </c>
      <c r="D150" s="2">
        <v>13</v>
      </c>
      <c r="E150" s="2">
        <v>14</v>
      </c>
      <c r="F150" s="2">
        <v>0</v>
      </c>
      <c r="G150" s="2">
        <v>1</v>
      </c>
      <c r="H150" s="2">
        <v>0</v>
      </c>
      <c r="I150" s="2">
        <v>1</v>
      </c>
      <c r="J150" s="2">
        <v>0</v>
      </c>
      <c r="K150" s="2">
        <v>13.666666666666666</v>
      </c>
      <c r="L150" s="2">
        <v>14</v>
      </c>
      <c r="M150" s="2">
        <v>13.666666666666666</v>
      </c>
      <c r="N150" s="2">
        <v>0.33333333333333393</v>
      </c>
      <c r="O150" s="7">
        <v>0.57735026918962573</v>
      </c>
      <c r="P150" s="10">
        <v>4.2245141648021393E-2</v>
      </c>
      <c r="Q150" s="10">
        <v>2.4390243902439025E-2</v>
      </c>
      <c r="R150" s="2">
        <v>0.33333333333333331</v>
      </c>
      <c r="S150" s="2" t="s">
        <v>28</v>
      </c>
      <c r="T150" s="2">
        <v>358</v>
      </c>
      <c r="U150" s="13">
        <v>1058</v>
      </c>
      <c r="V150" s="13">
        <v>21.409559999999999</v>
      </c>
      <c r="W150" s="12" t="s">
        <v>55</v>
      </c>
      <c r="X150" s="6">
        <v>20.288656672016852</v>
      </c>
      <c r="Y150" s="20">
        <f t="shared" si="2"/>
        <v>1.0552477843212338</v>
      </c>
      <c r="Z150" s="6"/>
      <c r="AA150" s="2"/>
      <c r="AB150" s="2"/>
      <c r="AC150" s="12" t="s">
        <v>29</v>
      </c>
      <c r="AD150" s="8">
        <v>14</v>
      </c>
    </row>
    <row r="151" spans="1:30" x14ac:dyDescent="0.25">
      <c r="A151" s="2" t="s">
        <v>69</v>
      </c>
      <c r="B151" s="2">
        <v>405</v>
      </c>
      <c r="C151" s="2">
        <v>12</v>
      </c>
      <c r="D151" s="2">
        <v>12</v>
      </c>
      <c r="E151" s="2">
        <v>12</v>
      </c>
      <c r="F151" s="2">
        <v>1</v>
      </c>
      <c r="G151" s="2">
        <v>1</v>
      </c>
      <c r="H151" s="2">
        <v>1</v>
      </c>
      <c r="I151" s="2">
        <v>3</v>
      </c>
      <c r="J151" s="2">
        <v>1</v>
      </c>
      <c r="K151" s="2">
        <v>12</v>
      </c>
      <c r="L151" s="2">
        <v>12</v>
      </c>
      <c r="M151" s="2">
        <v>12</v>
      </c>
      <c r="N151" s="2">
        <v>0</v>
      </c>
      <c r="O151" s="7">
        <v>0</v>
      </c>
      <c r="P151" s="10">
        <v>0</v>
      </c>
      <c r="Q151" s="10">
        <v>0</v>
      </c>
      <c r="R151" s="2">
        <v>0</v>
      </c>
      <c r="S151" s="2" t="s">
        <v>28</v>
      </c>
      <c r="T151" s="2">
        <v>405</v>
      </c>
      <c r="U151" s="13">
        <v>920</v>
      </c>
      <c r="V151" s="13">
        <v>12.24699</v>
      </c>
      <c r="W151" s="12" t="s">
        <v>55</v>
      </c>
      <c r="X151" s="6">
        <v>13.50898058677662</v>
      </c>
      <c r="Y151" s="20">
        <f t="shared" si="2"/>
        <v>0.90658136054974203</v>
      </c>
      <c r="Z151" s="6"/>
      <c r="AA151" s="2"/>
      <c r="AB151" s="2"/>
      <c r="AC151" s="12" t="s">
        <v>29</v>
      </c>
      <c r="AD151" s="8">
        <v>12</v>
      </c>
    </row>
    <row r="152" spans="1:30" x14ac:dyDescent="0.25">
      <c r="A152" s="2" t="s">
        <v>69</v>
      </c>
      <c r="B152" s="2">
        <v>420</v>
      </c>
      <c r="C152" s="2">
        <v>10</v>
      </c>
      <c r="D152" s="2">
        <v>10</v>
      </c>
      <c r="E152" s="2">
        <v>10</v>
      </c>
      <c r="F152" s="2">
        <v>1</v>
      </c>
      <c r="G152" s="2">
        <v>1</v>
      </c>
      <c r="H152" s="2">
        <v>1</v>
      </c>
      <c r="I152" s="2">
        <v>3</v>
      </c>
      <c r="J152" s="2">
        <v>1</v>
      </c>
      <c r="K152" s="2">
        <v>10</v>
      </c>
      <c r="L152" s="2">
        <v>10</v>
      </c>
      <c r="M152" s="2">
        <v>10</v>
      </c>
      <c r="N152" s="2">
        <v>0</v>
      </c>
      <c r="O152" s="7">
        <v>0</v>
      </c>
      <c r="P152" s="10">
        <v>0</v>
      </c>
      <c r="Q152" s="10">
        <v>0</v>
      </c>
      <c r="R152" s="2">
        <v>0</v>
      </c>
      <c r="S152" s="2" t="s">
        <v>28</v>
      </c>
      <c r="T152" s="2">
        <v>420</v>
      </c>
      <c r="U152" s="13">
        <v>860</v>
      </c>
      <c r="V152" s="13">
        <v>12.38307</v>
      </c>
      <c r="W152" s="12" t="s">
        <v>55</v>
      </c>
      <c r="X152" s="6">
        <v>11.101725712325315</v>
      </c>
      <c r="Y152" s="20">
        <f t="shared" si="2"/>
        <v>1.1154184782508287</v>
      </c>
      <c r="Z152" s="6">
        <v>0.24761902738787173</v>
      </c>
      <c r="AA152" s="2">
        <v>0.10400000778033802</v>
      </c>
      <c r="AB152" s="2">
        <v>0.42000006573578802</v>
      </c>
      <c r="AC152" s="12" t="s">
        <v>29</v>
      </c>
      <c r="AD152" s="8">
        <v>10</v>
      </c>
    </row>
    <row r="153" spans="1:30" x14ac:dyDescent="0.25">
      <c r="A153" s="2" t="s">
        <v>69</v>
      </c>
      <c r="B153" s="2">
        <v>440</v>
      </c>
      <c r="C153" s="2">
        <v>6</v>
      </c>
      <c r="D153" s="2">
        <v>8</v>
      </c>
      <c r="E153" s="2">
        <v>8</v>
      </c>
      <c r="F153" s="2">
        <v>0</v>
      </c>
      <c r="G153" s="2">
        <v>0</v>
      </c>
      <c r="H153" s="2">
        <v>1</v>
      </c>
      <c r="I153" s="2">
        <v>1</v>
      </c>
      <c r="J153" s="2">
        <v>0</v>
      </c>
      <c r="K153" s="2">
        <v>7.333333333333333</v>
      </c>
      <c r="L153" s="2">
        <v>8</v>
      </c>
      <c r="M153" s="2">
        <v>7.333333333333333</v>
      </c>
      <c r="N153" s="2">
        <v>0.66666666666666696</v>
      </c>
      <c r="O153" s="7">
        <v>1.1547005383792495</v>
      </c>
      <c r="P153" s="10">
        <v>0.15745916432444312</v>
      </c>
      <c r="Q153" s="10">
        <v>9.0909090909090759E-2</v>
      </c>
      <c r="R153" s="2">
        <v>0.66666666666666552</v>
      </c>
      <c r="S153" s="2" t="s">
        <v>28</v>
      </c>
      <c r="T153" s="2">
        <v>440</v>
      </c>
      <c r="U153" s="13">
        <v>955</v>
      </c>
      <c r="V153" s="13">
        <v>13.69849</v>
      </c>
      <c r="W153" s="12" t="s">
        <v>55</v>
      </c>
      <c r="X153" s="6">
        <v>15.059474287614755</v>
      </c>
      <c r="Y153" s="20">
        <f t="shared" si="2"/>
        <v>0.90962604260800395</v>
      </c>
      <c r="Z153" s="6">
        <v>0.40273972338922437</v>
      </c>
      <c r="AA153" s="2">
        <v>0.29400004331143104</v>
      </c>
      <c r="AB153" s="2">
        <v>0.73000011232390205</v>
      </c>
      <c r="AC153" s="12" t="s">
        <v>29</v>
      </c>
      <c r="AD153" s="8">
        <v>7</v>
      </c>
    </row>
    <row r="154" spans="1:30" x14ac:dyDescent="0.25">
      <c r="A154" s="2" t="s">
        <v>69</v>
      </c>
      <c r="B154" s="2">
        <v>460</v>
      </c>
      <c r="C154" s="2">
        <v>10</v>
      </c>
      <c r="D154" s="2">
        <v>11</v>
      </c>
      <c r="E154" s="2">
        <v>10</v>
      </c>
      <c r="F154" s="2">
        <v>0</v>
      </c>
      <c r="G154" s="2">
        <v>1</v>
      </c>
      <c r="H154" s="2">
        <v>0</v>
      </c>
      <c r="I154" s="2">
        <v>1</v>
      </c>
      <c r="J154" s="2">
        <v>0</v>
      </c>
      <c r="K154" s="2">
        <v>10.333333333333334</v>
      </c>
      <c r="L154" s="2">
        <v>10</v>
      </c>
      <c r="M154" s="2">
        <v>10.333333333333334</v>
      </c>
      <c r="N154" s="2">
        <v>-0.33333333333333393</v>
      </c>
      <c r="O154" s="7">
        <v>0.57735026918962573</v>
      </c>
      <c r="P154" s="10">
        <v>5.5872606695770231E-2</v>
      </c>
      <c r="Q154" s="10">
        <v>3.2258064516129031E-2</v>
      </c>
      <c r="R154" s="2">
        <v>0.33333333333333337</v>
      </c>
      <c r="S154" s="2" t="s">
        <v>28</v>
      </c>
      <c r="T154" s="2">
        <v>460</v>
      </c>
      <c r="U154" s="13">
        <v>933</v>
      </c>
      <c r="V154" s="13">
        <v>13.244899999999999</v>
      </c>
      <c r="W154" s="12" t="s">
        <v>55</v>
      </c>
      <c r="X154" s="6">
        <v>14.071992121555709</v>
      </c>
      <c r="Y154" s="20">
        <f t="shared" si="2"/>
        <v>0.941224233611618</v>
      </c>
      <c r="Z154" s="6"/>
      <c r="AA154" s="2"/>
      <c r="AB154" s="2"/>
      <c r="AC154" s="12" t="s">
        <v>56</v>
      </c>
      <c r="AD154" s="8">
        <v>10</v>
      </c>
    </row>
    <row r="155" spans="1:30" x14ac:dyDescent="0.25">
      <c r="A155" s="2" t="s">
        <v>69</v>
      </c>
      <c r="B155" s="2">
        <v>479</v>
      </c>
      <c r="C155" s="2">
        <v>9</v>
      </c>
      <c r="D155" s="2">
        <v>9</v>
      </c>
      <c r="E155" s="2">
        <v>8</v>
      </c>
      <c r="F155" s="2">
        <v>1</v>
      </c>
      <c r="G155" s="2">
        <v>0</v>
      </c>
      <c r="H155" s="2">
        <v>0</v>
      </c>
      <c r="I155" s="2">
        <v>1</v>
      </c>
      <c r="J155" s="2">
        <v>0</v>
      </c>
      <c r="K155" s="2">
        <v>8.6666666666666661</v>
      </c>
      <c r="L155" s="2">
        <v>9</v>
      </c>
      <c r="M155" s="2">
        <v>8.6666666666666661</v>
      </c>
      <c r="N155" s="2">
        <v>0.33333333333333393</v>
      </c>
      <c r="O155" s="7">
        <v>0.57735026918962573</v>
      </c>
      <c r="P155" s="10">
        <v>6.6617338752649122E-2</v>
      </c>
      <c r="Q155" s="10">
        <v>3.8461538461538464E-2</v>
      </c>
      <c r="R155" s="2">
        <v>0.33333333333333331</v>
      </c>
      <c r="S155" s="2" t="s">
        <v>28</v>
      </c>
      <c r="T155" s="2">
        <v>479</v>
      </c>
      <c r="U155" s="13">
        <v>1000</v>
      </c>
      <c r="V155" s="13">
        <v>16.6922</v>
      </c>
      <c r="W155" s="12" t="s">
        <v>55</v>
      </c>
      <c r="X155" s="6">
        <v>17.218685749860121</v>
      </c>
      <c r="Y155" s="20">
        <f t="shared" si="2"/>
        <v>0.96942358101492165</v>
      </c>
      <c r="Z155" s="6">
        <v>0.15890408990420263</v>
      </c>
      <c r="AA155" s="2">
        <v>0.23200000695759004</v>
      </c>
      <c r="AB155" s="2">
        <v>1.4600002246478001</v>
      </c>
      <c r="AC155" s="12" t="s">
        <v>57</v>
      </c>
      <c r="AD155" s="8">
        <v>9</v>
      </c>
    </row>
    <row r="156" spans="1:30" x14ac:dyDescent="0.25">
      <c r="A156" s="2" t="s">
        <v>69</v>
      </c>
      <c r="B156" s="2">
        <v>524</v>
      </c>
      <c r="C156" s="2">
        <v>10</v>
      </c>
      <c r="D156" s="2">
        <v>10</v>
      </c>
      <c r="E156" s="2">
        <v>10</v>
      </c>
      <c r="F156" s="2">
        <v>1</v>
      </c>
      <c r="G156" s="2">
        <v>1</v>
      </c>
      <c r="H156" s="2">
        <v>1</v>
      </c>
      <c r="I156" s="2">
        <v>3</v>
      </c>
      <c r="J156" s="2">
        <v>1</v>
      </c>
      <c r="K156" s="2">
        <v>10</v>
      </c>
      <c r="L156" s="2">
        <v>10</v>
      </c>
      <c r="M156" s="2">
        <v>10</v>
      </c>
      <c r="N156" s="2">
        <v>0</v>
      </c>
      <c r="O156" s="7">
        <v>0</v>
      </c>
      <c r="P156" s="10">
        <v>0</v>
      </c>
      <c r="Q156" s="10">
        <v>0</v>
      </c>
      <c r="R156" s="2">
        <v>0</v>
      </c>
      <c r="S156" s="2" t="s">
        <v>28</v>
      </c>
      <c r="T156" s="2">
        <v>524</v>
      </c>
      <c r="U156" s="13">
        <v>956</v>
      </c>
      <c r="V156" s="13">
        <v>12.7913</v>
      </c>
      <c r="W156" s="12" t="s">
        <v>55</v>
      </c>
      <c r="X156" s="6">
        <v>15.105408221820207</v>
      </c>
      <c r="Y156" s="20">
        <f t="shared" si="2"/>
        <v>0.8468026690945426</v>
      </c>
      <c r="Z156" s="6">
        <v>0.22489083098321005</v>
      </c>
      <c r="AA156" s="2">
        <v>0.20600003880777595</v>
      </c>
      <c r="AB156" s="2">
        <v>0.91600016731298195</v>
      </c>
      <c r="AC156" s="12" t="s">
        <v>29</v>
      </c>
      <c r="AD156" s="8">
        <v>10</v>
      </c>
    </row>
    <row r="157" spans="1:30" x14ac:dyDescent="0.25">
      <c r="A157" s="2" t="s">
        <v>69</v>
      </c>
      <c r="B157" s="2">
        <v>531</v>
      </c>
      <c r="C157" s="2">
        <v>11</v>
      </c>
      <c r="D157" s="2">
        <v>9</v>
      </c>
      <c r="E157" s="2">
        <v>10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10</v>
      </c>
      <c r="L157" s="2" t="e">
        <v>#N/A</v>
      </c>
      <c r="M157" s="2">
        <v>10</v>
      </c>
      <c r="N157" s="2" t="e">
        <v>#N/A</v>
      </c>
      <c r="O157" s="7">
        <v>1</v>
      </c>
      <c r="P157" s="10">
        <v>0.1</v>
      </c>
      <c r="Q157" s="10">
        <v>5.7735026918962581E-2</v>
      </c>
      <c r="R157" s="2">
        <v>0.57735026918962584</v>
      </c>
      <c r="S157" s="2" t="s">
        <v>28</v>
      </c>
      <c r="T157" s="2">
        <v>531</v>
      </c>
      <c r="U157" s="13">
        <v>904</v>
      </c>
      <c r="V157" s="13">
        <v>10.43262</v>
      </c>
      <c r="W157" s="12" t="s">
        <v>55</v>
      </c>
      <c r="X157" s="6">
        <v>12.836603673256262</v>
      </c>
      <c r="Y157" s="20">
        <f t="shared" si="2"/>
        <v>0.81272432066554234</v>
      </c>
      <c r="Z157" s="6"/>
      <c r="AA157" s="2"/>
      <c r="AB157" s="2"/>
      <c r="AC157" s="12" t="s">
        <v>29</v>
      </c>
      <c r="AD157" s="8">
        <v>9</v>
      </c>
    </row>
    <row r="158" spans="1:30" x14ac:dyDescent="0.25">
      <c r="A158" s="2" t="s">
        <v>69</v>
      </c>
      <c r="B158" s="2">
        <v>618</v>
      </c>
      <c r="C158" s="2">
        <v>12</v>
      </c>
      <c r="D158" s="2">
        <v>10</v>
      </c>
      <c r="E158" s="2">
        <v>12</v>
      </c>
      <c r="F158" s="2">
        <v>0</v>
      </c>
      <c r="G158" s="2">
        <v>1</v>
      </c>
      <c r="H158" s="2">
        <v>0</v>
      </c>
      <c r="I158" s="2">
        <v>1</v>
      </c>
      <c r="J158" s="2">
        <v>0</v>
      </c>
      <c r="K158" s="2">
        <v>11.333333333333334</v>
      </c>
      <c r="L158" s="2">
        <v>12</v>
      </c>
      <c r="M158" s="2">
        <v>11.333333333333334</v>
      </c>
      <c r="N158" s="2">
        <v>0.66666666666666607</v>
      </c>
      <c r="O158" s="7">
        <v>1.1547005383792517</v>
      </c>
      <c r="P158" s="10">
        <v>0.10188534162169867</v>
      </c>
      <c r="Q158" s="10">
        <v>5.8823529411764712E-2</v>
      </c>
      <c r="R158" s="2">
        <v>0.66666666666666674</v>
      </c>
      <c r="S158" s="2" t="s">
        <v>28</v>
      </c>
      <c r="T158" s="2">
        <v>618</v>
      </c>
      <c r="U158" s="13">
        <v>907</v>
      </c>
      <c r="V158" s="13">
        <v>11.92948</v>
      </c>
      <c r="W158" s="12" t="s">
        <v>55</v>
      </c>
      <c r="X158" s="6">
        <v>12.960961045726824</v>
      </c>
      <c r="Y158" s="20">
        <f t="shared" si="2"/>
        <v>0.92041631464767815</v>
      </c>
      <c r="Z158" s="6">
        <v>0.26813880099278353</v>
      </c>
      <c r="AA158" s="2">
        <v>0.17000002467618497</v>
      </c>
      <c r="AB158" s="2">
        <v>0.63400009266379997</v>
      </c>
      <c r="AC158" s="12" t="s">
        <v>31</v>
      </c>
      <c r="AD158" s="8">
        <v>12</v>
      </c>
    </row>
    <row r="159" spans="1:30" x14ac:dyDescent="0.25">
      <c r="A159" s="2" t="s">
        <v>69</v>
      </c>
      <c r="B159" s="2">
        <v>622</v>
      </c>
      <c r="C159" s="2">
        <v>9</v>
      </c>
      <c r="D159" s="2">
        <v>8</v>
      </c>
      <c r="E159" s="2">
        <v>9</v>
      </c>
      <c r="F159" s="2">
        <v>0</v>
      </c>
      <c r="G159" s="2">
        <v>1</v>
      </c>
      <c r="H159" s="2">
        <v>0</v>
      </c>
      <c r="I159" s="2">
        <v>1</v>
      </c>
      <c r="J159" s="2">
        <v>0</v>
      </c>
      <c r="K159" s="2">
        <v>8.6666666666666661</v>
      </c>
      <c r="L159" s="2">
        <v>9</v>
      </c>
      <c r="M159" s="2">
        <v>8.6666666666666661</v>
      </c>
      <c r="N159" s="2">
        <v>0.33333333333333393</v>
      </c>
      <c r="O159" s="7">
        <v>0.57735026918962573</v>
      </c>
      <c r="P159" s="10">
        <v>6.6617338752649122E-2</v>
      </c>
      <c r="Q159" s="10">
        <v>3.8461538461538464E-2</v>
      </c>
      <c r="R159" s="2">
        <v>0.33333333333333331</v>
      </c>
      <c r="S159" s="2" t="s">
        <v>28</v>
      </c>
      <c r="T159" s="2">
        <v>622</v>
      </c>
      <c r="U159" s="13">
        <v>909</v>
      </c>
      <c r="V159" s="13">
        <v>12.33771</v>
      </c>
      <c r="W159" s="12" t="s">
        <v>55</v>
      </c>
      <c r="X159" s="6">
        <v>13.044303657836835</v>
      </c>
      <c r="Y159" s="20">
        <f t="shared" si="2"/>
        <v>0.94583124738802571</v>
      </c>
      <c r="Z159" s="6">
        <v>0.28666665545164727</v>
      </c>
      <c r="AA159" s="2">
        <v>0.258000029179839</v>
      </c>
      <c r="AB159" s="2">
        <v>0.90000013700008596</v>
      </c>
      <c r="AC159" s="12" t="s">
        <v>29</v>
      </c>
      <c r="AD159" s="8">
        <v>9</v>
      </c>
    </row>
    <row r="160" spans="1:30" x14ac:dyDescent="0.25">
      <c r="A160" s="2" t="s">
        <v>69</v>
      </c>
      <c r="B160" s="2">
        <v>623</v>
      </c>
      <c r="C160" s="2">
        <v>9</v>
      </c>
      <c r="D160" s="2">
        <v>10</v>
      </c>
      <c r="E160" s="2">
        <v>9</v>
      </c>
      <c r="F160" s="2">
        <v>0</v>
      </c>
      <c r="G160" s="2">
        <v>1</v>
      </c>
      <c r="H160" s="2">
        <v>0</v>
      </c>
      <c r="I160" s="2">
        <v>1</v>
      </c>
      <c r="J160" s="2">
        <v>0</v>
      </c>
      <c r="K160" s="2">
        <v>9.3333333333333339</v>
      </c>
      <c r="L160" s="2">
        <v>9</v>
      </c>
      <c r="M160" s="2">
        <v>9.3333333333333339</v>
      </c>
      <c r="N160" s="2">
        <v>-0.33333333333333393</v>
      </c>
      <c r="O160" s="7">
        <v>0.57735026918962573</v>
      </c>
      <c r="P160" s="10">
        <v>6.1858957413174182E-2</v>
      </c>
      <c r="Q160" s="10">
        <v>3.5714285714285712E-2</v>
      </c>
      <c r="R160" s="2">
        <v>0.33333333333333331</v>
      </c>
      <c r="S160" s="2" t="s">
        <v>28</v>
      </c>
      <c r="T160" s="2">
        <v>623</v>
      </c>
      <c r="U160" s="13">
        <v>916</v>
      </c>
      <c r="V160" s="13">
        <v>12.11092</v>
      </c>
      <c r="W160" s="12" t="s">
        <v>55</v>
      </c>
      <c r="X160" s="6">
        <v>13.338771360100528</v>
      </c>
      <c r="Y160" s="20">
        <f t="shared" si="2"/>
        <v>0.90794869130350886</v>
      </c>
      <c r="Z160" s="6">
        <v>0.29787237714287734</v>
      </c>
      <c r="AA160" s="2">
        <v>0.140000048948141</v>
      </c>
      <c r="AB160" s="2">
        <v>0.47000010639116302</v>
      </c>
      <c r="AC160" s="12" t="s">
        <v>58</v>
      </c>
      <c r="AD160" s="8">
        <v>9</v>
      </c>
    </row>
    <row r="161" spans="1:30" x14ac:dyDescent="0.25">
      <c r="A161" s="2" t="s">
        <v>69</v>
      </c>
      <c r="B161" s="2">
        <v>630</v>
      </c>
      <c r="C161" s="2">
        <v>12</v>
      </c>
      <c r="D161" s="2">
        <v>11</v>
      </c>
      <c r="E161" s="2">
        <v>11</v>
      </c>
      <c r="F161" s="2">
        <v>0</v>
      </c>
      <c r="G161" s="2">
        <v>0</v>
      </c>
      <c r="H161" s="2">
        <v>1</v>
      </c>
      <c r="I161" s="2">
        <v>1</v>
      </c>
      <c r="J161" s="2">
        <v>0</v>
      </c>
      <c r="K161" s="2">
        <v>11.333333333333334</v>
      </c>
      <c r="L161" s="2">
        <v>11</v>
      </c>
      <c r="M161" s="2">
        <v>11.333333333333334</v>
      </c>
      <c r="N161" s="2">
        <v>-0.33333333333333393</v>
      </c>
      <c r="O161" s="7">
        <v>0.57735026918962573</v>
      </c>
      <c r="P161" s="10">
        <v>5.0942670810849328E-2</v>
      </c>
      <c r="Q161" s="10">
        <v>2.9411764705882353E-2</v>
      </c>
      <c r="R161" s="2">
        <v>0.33333333333333337</v>
      </c>
      <c r="S161" s="2" t="s">
        <v>28</v>
      </c>
      <c r="T161" s="2">
        <v>630</v>
      </c>
      <c r="U161" s="13">
        <v>932</v>
      </c>
      <c r="V161" s="13">
        <v>14.33352</v>
      </c>
      <c r="W161" s="12" t="s">
        <v>55</v>
      </c>
      <c r="X161" s="6">
        <v>14.028146895809487</v>
      </c>
      <c r="Y161" s="20">
        <f t="shared" si="2"/>
        <v>1.0217685989787957</v>
      </c>
      <c r="Z161" s="6">
        <v>0.27948714393661089</v>
      </c>
      <c r="AA161" s="2">
        <v>0.21800000747002402</v>
      </c>
      <c r="AB161" s="2">
        <v>0.780000125943065</v>
      </c>
      <c r="AC161" s="12" t="s">
        <v>29</v>
      </c>
      <c r="AD161" s="8">
        <v>11</v>
      </c>
    </row>
    <row r="162" spans="1:30" x14ac:dyDescent="0.25">
      <c r="A162" s="2" t="s">
        <v>69</v>
      </c>
      <c r="B162" s="2">
        <v>635</v>
      </c>
      <c r="C162" s="2">
        <v>12</v>
      </c>
      <c r="D162" s="2">
        <v>12</v>
      </c>
      <c r="E162" s="2">
        <v>11</v>
      </c>
      <c r="F162" s="2">
        <v>1</v>
      </c>
      <c r="G162" s="2">
        <v>0</v>
      </c>
      <c r="H162" s="2">
        <v>0</v>
      </c>
      <c r="I162" s="2">
        <v>1</v>
      </c>
      <c r="J162" s="2">
        <v>0</v>
      </c>
      <c r="K162" s="2">
        <v>11.666666666666666</v>
      </c>
      <c r="L162" s="2">
        <v>12</v>
      </c>
      <c r="M162" s="2">
        <v>11.666666666666666</v>
      </c>
      <c r="N162" s="2">
        <v>0.33333333333333393</v>
      </c>
      <c r="O162" s="7">
        <v>0.57735026918962573</v>
      </c>
      <c r="P162" s="10">
        <v>4.9487165930539354E-2</v>
      </c>
      <c r="Q162" s="10">
        <v>2.8571428571428574E-2</v>
      </c>
      <c r="R162" s="2">
        <v>0.33333333333333337</v>
      </c>
      <c r="S162" s="2" t="s">
        <v>28</v>
      </c>
      <c r="T162" s="2">
        <v>635</v>
      </c>
      <c r="U162" s="13">
        <v>948</v>
      </c>
      <c r="V162" s="13">
        <v>15.55822</v>
      </c>
      <c r="W162" s="12" t="s">
        <v>55</v>
      </c>
      <c r="X162" s="6">
        <v>14.740501579832044</v>
      </c>
      <c r="Y162" s="20">
        <f t="shared" si="2"/>
        <v>1.0554742602033813</v>
      </c>
      <c r="Z162" s="6">
        <v>0.25433527396689543</v>
      </c>
      <c r="AA162" s="2">
        <v>0.26400006758338901</v>
      </c>
      <c r="AB162" s="2">
        <v>1.03800020919533</v>
      </c>
      <c r="AC162" s="12" t="s">
        <v>29</v>
      </c>
      <c r="AD162" s="8">
        <v>12</v>
      </c>
    </row>
    <row r="163" spans="1:30" x14ac:dyDescent="0.25">
      <c r="A163" s="2" t="s">
        <v>69</v>
      </c>
      <c r="B163" s="2">
        <v>678</v>
      </c>
      <c r="C163" s="2">
        <v>6</v>
      </c>
      <c r="D163" s="2">
        <v>7</v>
      </c>
      <c r="E163" s="2">
        <v>6</v>
      </c>
      <c r="F163" s="2">
        <v>0</v>
      </c>
      <c r="G163" s="2">
        <v>1</v>
      </c>
      <c r="H163" s="2">
        <v>0</v>
      </c>
      <c r="I163" s="2">
        <v>1</v>
      </c>
      <c r="J163" s="2">
        <v>0</v>
      </c>
      <c r="K163" s="2">
        <v>6.333333333333333</v>
      </c>
      <c r="L163" s="2">
        <v>6</v>
      </c>
      <c r="M163" s="2">
        <v>6.333333333333333</v>
      </c>
      <c r="N163" s="2">
        <v>-0.33333333333333304</v>
      </c>
      <c r="O163" s="7">
        <v>0.57735026918962584</v>
      </c>
      <c r="P163" s="10">
        <v>9.1160568819414617E-2</v>
      </c>
      <c r="Q163" s="10">
        <v>5.2631578947368439E-2</v>
      </c>
      <c r="R163" s="2">
        <v>0.33333333333333343</v>
      </c>
      <c r="S163" s="2" t="s">
        <v>28</v>
      </c>
      <c r="T163" s="2">
        <v>678</v>
      </c>
      <c r="U163" s="13">
        <v>794</v>
      </c>
      <c r="V163" s="13">
        <v>9.3893620000000002</v>
      </c>
      <c r="W163" s="12" t="s">
        <v>55</v>
      </c>
      <c r="X163" s="6">
        <v>8.7998984824447035</v>
      </c>
      <c r="Y163" s="20">
        <f t="shared" si="2"/>
        <v>1.0669852633790313</v>
      </c>
      <c r="Z163" s="6">
        <v>0.37572256412953103</v>
      </c>
      <c r="AA163" s="2">
        <v>0.13000003000258101</v>
      </c>
      <c r="AB163" s="2">
        <v>0.34600006071970502</v>
      </c>
      <c r="AC163" s="12" t="s">
        <v>31</v>
      </c>
      <c r="AD163" s="8">
        <v>6</v>
      </c>
    </row>
    <row r="164" spans="1:30" x14ac:dyDescent="0.25">
      <c r="A164" s="2" t="s">
        <v>69</v>
      </c>
      <c r="B164" s="2">
        <v>682</v>
      </c>
      <c r="C164" s="2">
        <v>9</v>
      </c>
      <c r="D164" s="2">
        <v>12</v>
      </c>
      <c r="E164" s="2">
        <v>8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9.6666666666666661</v>
      </c>
      <c r="L164" s="2" t="e">
        <v>#N/A</v>
      </c>
      <c r="M164" s="2">
        <v>9.6666666666666661</v>
      </c>
      <c r="N164" s="2" t="e">
        <v>#N/A</v>
      </c>
      <c r="O164" s="7">
        <v>2.0816659994661348</v>
      </c>
      <c r="P164" s="10">
        <v>0.21534475856546223</v>
      </c>
      <c r="Q164" s="10">
        <v>0.12432935432634459</v>
      </c>
      <c r="R164" s="2">
        <v>1.2018504251546642</v>
      </c>
      <c r="S164" s="2" t="s">
        <v>28</v>
      </c>
      <c r="T164" s="2">
        <v>682</v>
      </c>
      <c r="U164" s="13">
        <v>913</v>
      </c>
      <c r="V164" s="13">
        <v>11.38517</v>
      </c>
      <c r="W164" s="12" t="s">
        <v>55</v>
      </c>
      <c r="X164" s="6">
        <v>13.212042517677476</v>
      </c>
      <c r="Y164" s="20">
        <f t="shared" si="2"/>
        <v>0.86172671521203836</v>
      </c>
      <c r="Z164" s="6">
        <v>0.36633660185918088</v>
      </c>
      <c r="AA164" s="2">
        <v>0.14800001003216501</v>
      </c>
      <c r="AB164" s="2">
        <v>0.40400006245910403</v>
      </c>
      <c r="AC164" s="12" t="s">
        <v>29</v>
      </c>
      <c r="AD164" s="8">
        <v>10</v>
      </c>
    </row>
    <row r="165" spans="1:30" x14ac:dyDescent="0.25">
      <c r="A165" s="2" t="s">
        <v>69</v>
      </c>
      <c r="B165" s="2">
        <v>688</v>
      </c>
      <c r="C165" s="2">
        <v>12</v>
      </c>
      <c r="D165" s="2">
        <v>11</v>
      </c>
      <c r="E165" s="2">
        <v>8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10.333333333333334</v>
      </c>
      <c r="L165" s="2" t="e">
        <v>#N/A</v>
      </c>
      <c r="M165" s="2">
        <v>10.333333333333334</v>
      </c>
      <c r="N165" s="2" t="e">
        <v>#N/A</v>
      </c>
      <c r="O165" s="7">
        <v>2.0816659994661348</v>
      </c>
      <c r="P165" s="10">
        <v>0.20145154833543238</v>
      </c>
      <c r="Q165" s="10">
        <v>0.11630810566012879</v>
      </c>
      <c r="R165" s="2">
        <v>1.2018504251546642</v>
      </c>
      <c r="S165" s="2" t="s">
        <v>28</v>
      </c>
      <c r="T165" s="2">
        <v>688</v>
      </c>
      <c r="U165" s="13">
        <v>958</v>
      </c>
      <c r="V165" s="13">
        <v>12.70059</v>
      </c>
      <c r="W165" s="12" t="s">
        <v>55</v>
      </c>
      <c r="X165" s="6">
        <v>15.197551768200018</v>
      </c>
      <c r="Y165" s="20">
        <f t="shared" si="2"/>
        <v>0.83569973596505431</v>
      </c>
      <c r="Z165" s="6">
        <v>0.30000000000000149</v>
      </c>
      <c r="AA165" s="2">
        <v>0.144000029490154</v>
      </c>
      <c r="AB165" s="2">
        <v>0.48000009830051099</v>
      </c>
      <c r="AC165" s="12" t="s">
        <v>31</v>
      </c>
      <c r="AD165" s="8">
        <v>9</v>
      </c>
    </row>
    <row r="166" spans="1:30" x14ac:dyDescent="0.25">
      <c r="A166" s="2" t="s">
        <v>69</v>
      </c>
      <c r="B166" s="2">
        <v>691</v>
      </c>
      <c r="C166" s="2">
        <v>10</v>
      </c>
      <c r="D166" s="2">
        <v>10</v>
      </c>
      <c r="E166" s="2">
        <v>10</v>
      </c>
      <c r="F166" s="2">
        <v>1</v>
      </c>
      <c r="G166" s="2">
        <v>1</v>
      </c>
      <c r="H166" s="2">
        <v>1</v>
      </c>
      <c r="I166" s="2">
        <v>3</v>
      </c>
      <c r="J166" s="2">
        <v>1</v>
      </c>
      <c r="K166" s="2">
        <v>10</v>
      </c>
      <c r="L166" s="2">
        <v>10</v>
      </c>
      <c r="M166" s="2">
        <v>10</v>
      </c>
      <c r="N166" s="2">
        <v>0</v>
      </c>
      <c r="O166" s="7">
        <v>0</v>
      </c>
      <c r="P166" s="10">
        <v>0</v>
      </c>
      <c r="Q166" s="10">
        <v>0</v>
      </c>
      <c r="R166" s="2">
        <v>0</v>
      </c>
      <c r="S166" s="2" t="s">
        <v>28</v>
      </c>
      <c r="T166" s="2">
        <v>691</v>
      </c>
      <c r="U166" s="13">
        <v>910</v>
      </c>
      <c r="V166" s="13">
        <v>14.60567</v>
      </c>
      <c r="W166" s="12" t="s">
        <v>55</v>
      </c>
      <c r="X166" s="6">
        <v>13.086106536592764</v>
      </c>
      <c r="Y166" s="20">
        <f t="shared" si="2"/>
        <v>1.1161203646904503</v>
      </c>
      <c r="Z166" s="6"/>
      <c r="AA166" s="2"/>
      <c r="AB166" s="2"/>
      <c r="AC166" s="12" t="s">
        <v>29</v>
      </c>
      <c r="AD166" s="8">
        <v>10</v>
      </c>
    </row>
    <row r="167" spans="1:30" x14ac:dyDescent="0.25">
      <c r="A167" s="2" t="s">
        <v>69</v>
      </c>
      <c r="B167" s="2">
        <v>694</v>
      </c>
      <c r="C167" s="2">
        <v>8</v>
      </c>
      <c r="D167" s="2">
        <v>10</v>
      </c>
      <c r="E167" s="2">
        <v>8</v>
      </c>
      <c r="F167" s="2">
        <v>0</v>
      </c>
      <c r="G167" s="2">
        <v>1</v>
      </c>
      <c r="H167" s="2">
        <v>0</v>
      </c>
      <c r="I167" s="2">
        <v>1</v>
      </c>
      <c r="J167" s="2">
        <v>0</v>
      </c>
      <c r="K167" s="2">
        <v>8.6666666666666661</v>
      </c>
      <c r="L167" s="2">
        <v>8</v>
      </c>
      <c r="M167" s="2">
        <v>8.6666666666666661</v>
      </c>
      <c r="N167" s="2">
        <v>-0.66666666666666607</v>
      </c>
      <c r="O167" s="7">
        <v>1.1547005383792495</v>
      </c>
      <c r="P167" s="10">
        <v>0.13323467750529802</v>
      </c>
      <c r="Q167" s="10">
        <v>7.6923076923076789E-2</v>
      </c>
      <c r="R167" s="2">
        <v>0.66666666666666541</v>
      </c>
      <c r="S167" s="2" t="s">
        <v>28</v>
      </c>
      <c r="T167" s="2">
        <v>694</v>
      </c>
      <c r="U167" s="13">
        <v>895</v>
      </c>
      <c r="V167" s="13">
        <v>12.20163</v>
      </c>
      <c r="W167" s="12" t="s">
        <v>55</v>
      </c>
      <c r="X167" s="6">
        <v>12.468236537376663</v>
      </c>
      <c r="Y167" s="20">
        <f t="shared" si="2"/>
        <v>0.97861714151977763</v>
      </c>
      <c r="Z167" s="6">
        <v>0.34934498589926055</v>
      </c>
      <c r="AA167" s="2">
        <v>0.160000032766837</v>
      </c>
      <c r="AB167" s="2">
        <v>0.45800008365649097</v>
      </c>
      <c r="AC167" s="12" t="s">
        <v>29</v>
      </c>
      <c r="AD167" s="8">
        <v>9</v>
      </c>
    </row>
    <row r="168" spans="1:30" x14ac:dyDescent="0.25">
      <c r="A168" s="2" t="s">
        <v>69</v>
      </c>
      <c r="B168" s="2">
        <v>707</v>
      </c>
      <c r="C168" s="2">
        <v>11</v>
      </c>
      <c r="D168" s="2">
        <v>12</v>
      </c>
      <c r="E168" s="2">
        <v>10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11</v>
      </c>
      <c r="L168" s="2" t="e">
        <v>#N/A</v>
      </c>
      <c r="M168" s="2">
        <v>11</v>
      </c>
      <c r="N168" s="2" t="e">
        <v>#N/A</v>
      </c>
      <c r="O168" s="7">
        <v>1</v>
      </c>
      <c r="P168" s="10">
        <v>9.0909090909090912E-2</v>
      </c>
      <c r="Q168" s="10">
        <v>5.2486388108147798E-2</v>
      </c>
      <c r="R168" s="2">
        <v>0.57735026918962573</v>
      </c>
      <c r="S168" s="2" t="s">
        <v>28</v>
      </c>
      <c r="T168" s="2">
        <v>707</v>
      </c>
      <c r="U168" s="13">
        <v>871</v>
      </c>
      <c r="V168" s="13">
        <v>11.02229</v>
      </c>
      <c r="W168" s="12" t="s">
        <v>55</v>
      </c>
      <c r="X168" s="6">
        <v>11.520009336683433</v>
      </c>
      <c r="Y168" s="20">
        <f t="shared" si="2"/>
        <v>0.95679523148487966</v>
      </c>
      <c r="Z168" s="6">
        <v>0</v>
      </c>
      <c r="AA168" s="2"/>
      <c r="AB168" s="2">
        <v>0.67400011437361496</v>
      </c>
      <c r="AC168" s="12" t="s">
        <v>31</v>
      </c>
      <c r="AD168" s="8" t="s">
        <v>35</v>
      </c>
    </row>
    <row r="169" spans="1:30" x14ac:dyDescent="0.25">
      <c r="A169" s="2" t="s">
        <v>69</v>
      </c>
      <c r="B169" s="2">
        <v>737</v>
      </c>
      <c r="C169" s="2">
        <v>11</v>
      </c>
      <c r="D169" s="2">
        <v>11</v>
      </c>
      <c r="E169" s="2">
        <v>11</v>
      </c>
      <c r="F169" s="2">
        <v>1</v>
      </c>
      <c r="G169" s="2">
        <v>1</v>
      </c>
      <c r="H169" s="2">
        <v>1</v>
      </c>
      <c r="I169" s="2">
        <v>3</v>
      </c>
      <c r="J169" s="2">
        <v>1</v>
      </c>
      <c r="K169" s="2">
        <v>11</v>
      </c>
      <c r="L169" s="2">
        <v>11</v>
      </c>
      <c r="M169" s="2">
        <v>11</v>
      </c>
      <c r="N169" s="2">
        <v>0</v>
      </c>
      <c r="O169" s="7">
        <v>0</v>
      </c>
      <c r="P169" s="10">
        <v>0</v>
      </c>
      <c r="Q169" s="10">
        <v>0</v>
      </c>
      <c r="R169" s="2">
        <v>0</v>
      </c>
      <c r="S169" s="2" t="s">
        <v>28</v>
      </c>
      <c r="T169" s="2">
        <v>737</v>
      </c>
      <c r="U169" s="13">
        <v>903</v>
      </c>
      <c r="V169" s="13">
        <v>12.020200000000001</v>
      </c>
      <c r="W169" s="12" t="s">
        <v>55</v>
      </c>
      <c r="X169" s="6">
        <v>12.79532594314086</v>
      </c>
      <c r="Y169" s="20">
        <f t="shared" si="2"/>
        <v>0.9394211646826881</v>
      </c>
      <c r="Z169" s="6">
        <v>0.22614837968084756</v>
      </c>
      <c r="AA169" s="2">
        <v>0.12799999917725796</v>
      </c>
      <c r="AB169" s="2">
        <v>0.56600007197884095</v>
      </c>
      <c r="AC169" s="12" t="s">
        <v>29</v>
      </c>
      <c r="AD169" s="8">
        <v>11</v>
      </c>
    </row>
    <row r="170" spans="1:30" x14ac:dyDescent="0.25">
      <c r="A170" s="2" t="s">
        <v>69</v>
      </c>
      <c r="B170" s="2">
        <v>769</v>
      </c>
      <c r="C170" s="2">
        <v>12</v>
      </c>
      <c r="D170" s="2">
        <v>12</v>
      </c>
      <c r="E170" s="2">
        <v>11</v>
      </c>
      <c r="F170" s="2">
        <v>1</v>
      </c>
      <c r="G170" s="2">
        <v>0</v>
      </c>
      <c r="H170" s="2">
        <v>0</v>
      </c>
      <c r="I170" s="2">
        <v>1</v>
      </c>
      <c r="J170" s="2">
        <v>0</v>
      </c>
      <c r="K170" s="2">
        <v>11.666666666666666</v>
      </c>
      <c r="L170" s="2">
        <v>12</v>
      </c>
      <c r="M170" s="2">
        <v>11.666666666666666</v>
      </c>
      <c r="N170" s="2">
        <v>0.33333333333333393</v>
      </c>
      <c r="O170" s="7">
        <v>0.57735026918962573</v>
      </c>
      <c r="P170" s="10">
        <v>4.9487165930539354E-2</v>
      </c>
      <c r="Q170" s="10">
        <v>2.8571428571428574E-2</v>
      </c>
      <c r="R170" s="2">
        <v>0.33333333333333337</v>
      </c>
      <c r="S170" s="2" t="s">
        <v>28</v>
      </c>
      <c r="T170" s="2">
        <v>769</v>
      </c>
      <c r="U170" s="13">
        <v>990</v>
      </c>
      <c r="V170" s="13">
        <v>15.55822</v>
      </c>
      <c r="W170" s="12" t="s">
        <v>55</v>
      </c>
      <c r="X170" s="6">
        <v>16.722392635147596</v>
      </c>
      <c r="Y170" s="20">
        <f t="shared" si="2"/>
        <v>0.93038241234088093</v>
      </c>
      <c r="Z170" s="6">
        <v>0.27197800381730419</v>
      </c>
      <c r="AA170" s="2">
        <v>0.19800002365132796</v>
      </c>
      <c r="AB170" s="2">
        <v>0.72800013557100196</v>
      </c>
      <c r="AC170" s="12" t="s">
        <v>29</v>
      </c>
      <c r="AD170" s="8">
        <v>12</v>
      </c>
    </row>
    <row r="171" spans="1:30" x14ac:dyDescent="0.25">
      <c r="A171" s="2" t="s">
        <v>69</v>
      </c>
      <c r="B171" s="2">
        <v>916</v>
      </c>
      <c r="C171" s="2">
        <v>8</v>
      </c>
      <c r="D171" s="2">
        <v>8</v>
      </c>
      <c r="E171" s="2">
        <v>9</v>
      </c>
      <c r="F171" s="2">
        <v>1</v>
      </c>
      <c r="G171" s="2">
        <v>0</v>
      </c>
      <c r="H171" s="2">
        <v>0</v>
      </c>
      <c r="I171" s="2">
        <v>1</v>
      </c>
      <c r="J171" s="2">
        <v>0</v>
      </c>
      <c r="K171" s="2">
        <v>8.3333333333333339</v>
      </c>
      <c r="L171" s="2">
        <v>8</v>
      </c>
      <c r="M171" s="2">
        <v>8.3333333333333339</v>
      </c>
      <c r="N171" s="2">
        <v>-0.33333333333333393</v>
      </c>
      <c r="O171" s="7">
        <v>0.57735026918962573</v>
      </c>
      <c r="P171" s="10">
        <v>6.9282032302755078E-2</v>
      </c>
      <c r="Q171" s="10">
        <v>3.9999999999999994E-2</v>
      </c>
      <c r="R171" s="2">
        <v>0.33333333333333331</v>
      </c>
      <c r="S171" s="2" t="s">
        <v>28</v>
      </c>
      <c r="T171" s="2">
        <v>916</v>
      </c>
      <c r="U171" s="13">
        <v>911</v>
      </c>
      <c r="V171" s="13">
        <v>12.33771</v>
      </c>
      <c r="W171" s="12" t="s">
        <v>55</v>
      </c>
      <c r="X171" s="6">
        <v>13.127997247601053</v>
      </c>
      <c r="Y171" s="20">
        <f t="shared" si="2"/>
        <v>0.93980138533732049</v>
      </c>
      <c r="Z171" s="6"/>
      <c r="AA171" s="2"/>
      <c r="AB171" s="2"/>
      <c r="AC171" s="12" t="s">
        <v>29</v>
      </c>
      <c r="AD171" s="8">
        <v>8</v>
      </c>
    </row>
    <row r="172" spans="1:30" x14ac:dyDescent="0.25">
      <c r="A172" s="2" t="s">
        <v>69</v>
      </c>
      <c r="B172" s="2">
        <v>945</v>
      </c>
      <c r="C172" s="2">
        <v>13</v>
      </c>
      <c r="D172" s="2">
        <v>12</v>
      </c>
      <c r="E172" s="2">
        <v>10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11.666666666666666</v>
      </c>
      <c r="L172" s="2" t="e">
        <v>#N/A</v>
      </c>
      <c r="M172" s="2">
        <v>11.666666666666666</v>
      </c>
      <c r="N172" s="2" t="e">
        <v>#N/A</v>
      </c>
      <c r="O172" s="7">
        <v>1.5275252316519499</v>
      </c>
      <c r="P172" s="10">
        <v>0.1309307341415957</v>
      </c>
      <c r="Q172" s="10">
        <v>7.5592894601845609E-2</v>
      </c>
      <c r="R172" s="2">
        <v>0.88191710368819876</v>
      </c>
      <c r="S172" s="2" t="s">
        <v>28</v>
      </c>
      <c r="T172" s="2">
        <v>945</v>
      </c>
      <c r="U172" s="13">
        <v>937</v>
      </c>
      <c r="V172" s="13">
        <v>13.10882</v>
      </c>
      <c r="W172" s="12" t="s">
        <v>55</v>
      </c>
      <c r="X172" s="6">
        <v>14.248272401981357</v>
      </c>
      <c r="Y172" s="20">
        <f t="shared" si="2"/>
        <v>0.92002873261863627</v>
      </c>
      <c r="Z172" s="6">
        <v>0.30239519746306476</v>
      </c>
      <c r="AA172" s="2">
        <v>0.20200003122955201</v>
      </c>
      <c r="AB172" s="2">
        <v>0.66800013004249104</v>
      </c>
      <c r="AC172" s="12" t="s">
        <v>31</v>
      </c>
      <c r="AD172" s="8">
        <v>8</v>
      </c>
    </row>
    <row r="173" spans="1:30" x14ac:dyDescent="0.25">
      <c r="A173" s="2" t="s">
        <v>69</v>
      </c>
      <c r="B173" s="2">
        <v>962</v>
      </c>
      <c r="C173" s="2">
        <v>12</v>
      </c>
      <c r="D173" s="2">
        <v>12</v>
      </c>
      <c r="E173" s="2">
        <v>12</v>
      </c>
      <c r="F173" s="2">
        <v>1</v>
      </c>
      <c r="G173" s="2">
        <v>1</v>
      </c>
      <c r="H173" s="2">
        <v>1</v>
      </c>
      <c r="I173" s="2">
        <v>3</v>
      </c>
      <c r="J173" s="2">
        <v>1</v>
      </c>
      <c r="K173" s="2">
        <v>12</v>
      </c>
      <c r="L173" s="2">
        <v>12</v>
      </c>
      <c r="M173" s="2">
        <v>12</v>
      </c>
      <c r="N173" s="2">
        <v>0</v>
      </c>
      <c r="O173" s="7">
        <v>0</v>
      </c>
      <c r="P173" s="10">
        <v>0</v>
      </c>
      <c r="Q173" s="10">
        <v>0</v>
      </c>
      <c r="R173" s="2">
        <v>0</v>
      </c>
      <c r="S173" s="2" t="s">
        <v>28</v>
      </c>
      <c r="T173" s="2">
        <v>962</v>
      </c>
      <c r="U173" s="13">
        <v>934</v>
      </c>
      <c r="V173" s="13">
        <v>14.51496</v>
      </c>
      <c r="W173" s="12" t="s">
        <v>55</v>
      </c>
      <c r="X173" s="6">
        <v>14.115927197419328</v>
      </c>
      <c r="Y173" s="20">
        <f t="shared" si="2"/>
        <v>1.028268267255843</v>
      </c>
      <c r="Z173" s="6">
        <v>0.15102041933357863</v>
      </c>
      <c r="AA173" s="2">
        <v>0.18500003957641997</v>
      </c>
      <c r="AB173" s="2">
        <v>1.2250001714522201</v>
      </c>
      <c r="AC173" s="12" t="s">
        <v>29</v>
      </c>
      <c r="AD173" s="8">
        <v>12</v>
      </c>
    </row>
    <row r="174" spans="1:30" x14ac:dyDescent="0.25">
      <c r="A174" s="2" t="s">
        <v>69</v>
      </c>
      <c r="B174" s="2">
        <v>999</v>
      </c>
      <c r="C174" s="2">
        <v>10</v>
      </c>
      <c r="D174" s="2">
        <v>12</v>
      </c>
      <c r="E174" s="2">
        <v>9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10.333333333333334</v>
      </c>
      <c r="L174" s="2" t="e">
        <v>#N/A</v>
      </c>
      <c r="M174" s="2">
        <v>10.333333333333334</v>
      </c>
      <c r="N174" s="2" t="e">
        <v>#N/A</v>
      </c>
      <c r="O174" s="7">
        <v>1.5275252316519499</v>
      </c>
      <c r="P174" s="10">
        <v>0.14782502241793063</v>
      </c>
      <c r="Q174" s="10">
        <v>8.5346816485954727E-2</v>
      </c>
      <c r="R174" s="2">
        <v>0.88191710368819887</v>
      </c>
      <c r="S174" s="2" t="s">
        <v>28</v>
      </c>
      <c r="T174" s="2">
        <v>999</v>
      </c>
      <c r="U174" s="13">
        <v>966</v>
      </c>
      <c r="V174" s="13">
        <v>13.834569999999999</v>
      </c>
      <c r="W174" s="12" t="s">
        <v>55</v>
      </c>
      <c r="X174" s="6">
        <v>15.569814481677048</v>
      </c>
      <c r="Y174" s="20">
        <f t="shared" si="2"/>
        <v>0.88855072848047556</v>
      </c>
      <c r="Z174" s="6">
        <v>0.22864323075878043</v>
      </c>
      <c r="AA174" s="2">
        <v>0.18200004741085696</v>
      </c>
      <c r="AB174" s="2">
        <v>0.79600015625596099</v>
      </c>
      <c r="AC174" s="12" t="s">
        <v>29</v>
      </c>
      <c r="AD174" s="8">
        <v>10</v>
      </c>
    </row>
    <row r="175" spans="1:30" x14ac:dyDescent="0.25">
      <c r="A175" s="2" t="s">
        <v>69</v>
      </c>
      <c r="B175" s="2">
        <v>1015</v>
      </c>
      <c r="C175" s="2">
        <v>11</v>
      </c>
      <c r="D175" s="2">
        <v>11</v>
      </c>
      <c r="E175" s="2">
        <v>10</v>
      </c>
      <c r="F175" s="2">
        <v>1</v>
      </c>
      <c r="G175" s="2">
        <v>0</v>
      </c>
      <c r="H175" s="2">
        <v>0</v>
      </c>
      <c r="I175" s="2">
        <v>1</v>
      </c>
      <c r="J175" s="2">
        <v>0</v>
      </c>
      <c r="K175" s="2">
        <v>10.666666666666666</v>
      </c>
      <c r="L175" s="2">
        <v>11</v>
      </c>
      <c r="M175" s="2">
        <v>10.666666666666666</v>
      </c>
      <c r="N175" s="2">
        <v>0.33333333333333393</v>
      </c>
      <c r="O175" s="7">
        <v>0.57735026918962573</v>
      </c>
      <c r="P175" s="10">
        <v>5.4126587736527412E-2</v>
      </c>
      <c r="Q175" s="10">
        <v>3.125E-2</v>
      </c>
      <c r="R175" s="2">
        <v>0.33333333333333331</v>
      </c>
      <c r="S175" s="2" t="s">
        <v>28</v>
      </c>
      <c r="T175" s="2">
        <v>1015</v>
      </c>
      <c r="U175" s="13">
        <v>946</v>
      </c>
      <c r="V175" s="13">
        <v>14.560309999999999</v>
      </c>
      <c r="W175" s="12" t="s">
        <v>55</v>
      </c>
      <c r="X175" s="6">
        <v>14.650188306164711</v>
      </c>
      <c r="Y175" s="20">
        <f t="shared" si="2"/>
        <v>0.99386504089323602</v>
      </c>
      <c r="Z175" s="6">
        <v>0.13213701861987107</v>
      </c>
      <c r="AA175" s="2">
        <v>0.16200000951973004</v>
      </c>
      <c r="AB175" s="2">
        <v>1.22600018686488</v>
      </c>
      <c r="AC175" s="12" t="s">
        <v>31</v>
      </c>
      <c r="AD175" s="8">
        <v>11</v>
      </c>
    </row>
    <row r="176" spans="1:30" x14ac:dyDescent="0.25">
      <c r="A176" s="2" t="s">
        <v>69</v>
      </c>
      <c r="B176" s="2">
        <v>1045</v>
      </c>
      <c r="C176" s="2">
        <v>11</v>
      </c>
      <c r="D176" s="2">
        <v>11</v>
      </c>
      <c r="E176" s="2">
        <v>12</v>
      </c>
      <c r="F176" s="2">
        <v>1</v>
      </c>
      <c r="G176" s="2">
        <v>0</v>
      </c>
      <c r="H176" s="2">
        <v>0</v>
      </c>
      <c r="I176" s="2">
        <v>1</v>
      </c>
      <c r="J176" s="2">
        <v>0</v>
      </c>
      <c r="K176" s="2">
        <v>11.333333333333334</v>
      </c>
      <c r="L176" s="2">
        <v>11</v>
      </c>
      <c r="M176" s="2">
        <v>11.333333333333334</v>
      </c>
      <c r="N176" s="2">
        <v>-0.33333333333333393</v>
      </c>
      <c r="O176" s="7">
        <v>0.57735026918962573</v>
      </c>
      <c r="P176" s="10">
        <v>5.0942670810849328E-2</v>
      </c>
      <c r="Q176" s="10">
        <v>2.9411764705882353E-2</v>
      </c>
      <c r="R176" s="2">
        <v>0.33333333333333337</v>
      </c>
      <c r="S176" s="2" t="s">
        <v>28</v>
      </c>
      <c r="T176" s="2">
        <v>1045</v>
      </c>
      <c r="U176" s="13">
        <v>961</v>
      </c>
      <c r="V176" s="13">
        <v>16.601479999999999</v>
      </c>
      <c r="W176" s="12" t="s">
        <v>55</v>
      </c>
      <c r="X176" s="6">
        <v>15.336457594156688</v>
      </c>
      <c r="Y176" s="20">
        <f t="shared" si="2"/>
        <v>1.0824846544957876</v>
      </c>
      <c r="Z176" s="6"/>
      <c r="AA176" s="2"/>
      <c r="AB176" s="2"/>
      <c r="AC176" s="12" t="s">
        <v>29</v>
      </c>
      <c r="AD176" s="8">
        <v>11</v>
      </c>
    </row>
    <row r="177" spans="1:30" x14ac:dyDescent="0.25">
      <c r="A177" s="2" t="s">
        <v>69</v>
      </c>
      <c r="B177" s="2">
        <v>1051</v>
      </c>
      <c r="C177" s="2">
        <v>9</v>
      </c>
      <c r="D177" s="2">
        <v>9</v>
      </c>
      <c r="E177" s="2">
        <v>9</v>
      </c>
      <c r="F177" s="2">
        <v>1</v>
      </c>
      <c r="G177" s="2">
        <v>1</v>
      </c>
      <c r="H177" s="2">
        <v>1</v>
      </c>
      <c r="I177" s="2">
        <v>3</v>
      </c>
      <c r="J177" s="2">
        <v>1</v>
      </c>
      <c r="K177" s="2">
        <v>9</v>
      </c>
      <c r="L177" s="2">
        <v>9</v>
      </c>
      <c r="M177" s="2">
        <v>9</v>
      </c>
      <c r="N177" s="2">
        <v>0</v>
      </c>
      <c r="O177" s="7">
        <v>0</v>
      </c>
      <c r="P177" s="10">
        <v>0</v>
      </c>
      <c r="Q177" s="10">
        <v>0</v>
      </c>
      <c r="R177" s="2">
        <v>0</v>
      </c>
      <c r="S177" s="2" t="s">
        <v>28</v>
      </c>
      <c r="T177" s="2">
        <v>1051</v>
      </c>
      <c r="U177" s="13">
        <v>935</v>
      </c>
      <c r="V177" s="13">
        <v>10.5687</v>
      </c>
      <c r="W177" s="12" t="s">
        <v>55</v>
      </c>
      <c r="X177" s="6">
        <v>14.15995221103123</v>
      </c>
      <c r="Y177" s="20">
        <f t="shared" si="2"/>
        <v>0.74637963762098813</v>
      </c>
      <c r="Z177" s="6"/>
      <c r="AA177" s="2"/>
      <c r="AB177" s="2"/>
      <c r="AC177" s="12" t="s">
        <v>29</v>
      </c>
      <c r="AD177" s="8">
        <v>9</v>
      </c>
    </row>
    <row r="178" spans="1:30" x14ac:dyDescent="0.25">
      <c r="A178" s="2" t="s">
        <v>69</v>
      </c>
      <c r="B178" s="2">
        <v>1078</v>
      </c>
      <c r="C178" s="2">
        <v>7</v>
      </c>
      <c r="D178" s="2">
        <v>7</v>
      </c>
      <c r="E178" s="2">
        <v>8</v>
      </c>
      <c r="F178" s="2">
        <v>1</v>
      </c>
      <c r="G178" s="2">
        <v>0</v>
      </c>
      <c r="H178" s="2">
        <v>0</v>
      </c>
      <c r="I178" s="2">
        <v>1</v>
      </c>
      <c r="J178" s="2">
        <v>0</v>
      </c>
      <c r="K178" s="2">
        <v>7.333333333333333</v>
      </c>
      <c r="L178" s="2">
        <v>7</v>
      </c>
      <c r="M178" s="2">
        <v>7.333333333333333</v>
      </c>
      <c r="N178" s="2">
        <v>-0.33333333333333304</v>
      </c>
      <c r="O178" s="7">
        <v>0.57735026918962584</v>
      </c>
      <c r="P178" s="10">
        <v>7.8729582162221715E-2</v>
      </c>
      <c r="Q178" s="10">
        <v>4.545454545454547E-2</v>
      </c>
      <c r="R178" s="2">
        <v>0.33333333333333343</v>
      </c>
      <c r="S178" s="2" t="s">
        <v>28</v>
      </c>
      <c r="T178" s="2">
        <v>1078</v>
      </c>
      <c r="U178" s="13">
        <v>929</v>
      </c>
      <c r="V178" s="13">
        <v>12.11092</v>
      </c>
      <c r="W178" s="12" t="s">
        <v>55</v>
      </c>
      <c r="X178" s="6">
        <v>13.897149442838549</v>
      </c>
      <c r="Y178" s="20">
        <f t="shared" si="2"/>
        <v>0.87146792583719213</v>
      </c>
      <c r="Z178" s="6"/>
      <c r="AA178" s="2"/>
      <c r="AB178" s="2"/>
      <c r="AC178" s="12" t="s">
        <v>29</v>
      </c>
      <c r="AD178" s="8">
        <v>7</v>
      </c>
    </row>
    <row r="179" spans="1:30" x14ac:dyDescent="0.25">
      <c r="A179" s="2" t="s">
        <v>69</v>
      </c>
      <c r="B179" s="2">
        <v>1465</v>
      </c>
      <c r="C179" s="2">
        <v>10</v>
      </c>
      <c r="D179" s="2">
        <v>10</v>
      </c>
      <c r="E179" s="2">
        <v>10</v>
      </c>
      <c r="F179" s="2">
        <v>1</v>
      </c>
      <c r="G179" s="2">
        <v>1</v>
      </c>
      <c r="H179" s="2">
        <v>1</v>
      </c>
      <c r="I179" s="2">
        <v>3</v>
      </c>
      <c r="J179" s="2">
        <v>1</v>
      </c>
      <c r="K179" s="2">
        <v>10</v>
      </c>
      <c r="L179" s="2">
        <v>10</v>
      </c>
      <c r="M179" s="2">
        <v>10</v>
      </c>
      <c r="N179" s="2">
        <v>0</v>
      </c>
      <c r="O179" s="7">
        <v>0</v>
      </c>
      <c r="P179" s="10">
        <v>0</v>
      </c>
      <c r="Q179" s="10">
        <v>0</v>
      </c>
      <c r="R179" s="2">
        <v>0</v>
      </c>
      <c r="S179" s="2" t="s">
        <v>28</v>
      </c>
      <c r="T179" s="2">
        <v>1465</v>
      </c>
      <c r="U179" s="13">
        <v>987</v>
      </c>
      <c r="V179" s="13">
        <v>14.016</v>
      </c>
      <c r="W179" s="12" t="s">
        <v>55</v>
      </c>
      <c r="X179" s="6">
        <v>16.575357887652469</v>
      </c>
      <c r="Y179" s="20">
        <f t="shared" si="2"/>
        <v>0.84559260168017125</v>
      </c>
      <c r="Z179" s="6"/>
      <c r="AA179" s="2"/>
      <c r="AB179" s="2"/>
      <c r="AC179" s="12" t="s">
        <v>29</v>
      </c>
      <c r="AD179" s="8">
        <v>10</v>
      </c>
    </row>
    <row r="180" spans="1:30" x14ac:dyDescent="0.25">
      <c r="A180" s="2" t="s">
        <v>69</v>
      </c>
      <c r="B180" s="2">
        <v>1467</v>
      </c>
      <c r="C180" s="2">
        <v>8</v>
      </c>
      <c r="D180" s="2">
        <v>11</v>
      </c>
      <c r="E180" s="2">
        <v>8</v>
      </c>
      <c r="F180" s="2">
        <v>0</v>
      </c>
      <c r="G180" s="2">
        <v>1</v>
      </c>
      <c r="H180" s="2">
        <v>0</v>
      </c>
      <c r="I180" s="2">
        <v>1</v>
      </c>
      <c r="J180" s="2">
        <v>0</v>
      </c>
      <c r="K180" s="2">
        <v>9</v>
      </c>
      <c r="L180" s="2">
        <v>8</v>
      </c>
      <c r="M180" s="2">
        <v>9</v>
      </c>
      <c r="N180" s="2">
        <v>-1</v>
      </c>
      <c r="O180" s="7">
        <v>1.7320508075688772</v>
      </c>
      <c r="P180" s="10">
        <v>0.19245008972987523</v>
      </c>
      <c r="Q180" s="10">
        <v>0.1111111111111111</v>
      </c>
      <c r="R180" s="2">
        <v>1</v>
      </c>
      <c r="S180" s="2" t="s">
        <v>28</v>
      </c>
      <c r="T180" s="2">
        <v>1467</v>
      </c>
      <c r="U180" s="13">
        <v>927</v>
      </c>
      <c r="V180" s="13">
        <v>14.242800000000001</v>
      </c>
      <c r="W180" s="12" t="s">
        <v>55</v>
      </c>
      <c r="X180" s="6">
        <v>13.810265451163213</v>
      </c>
      <c r="Y180" s="20">
        <f t="shared" si="2"/>
        <v>1.0313197852978528</v>
      </c>
      <c r="Z180" s="6"/>
      <c r="AA180" s="2"/>
      <c r="AB180" s="2"/>
      <c r="AC180" s="12" t="s">
        <v>29</v>
      </c>
      <c r="AD180" s="8">
        <v>8</v>
      </c>
    </row>
    <row r="181" spans="1:30" x14ac:dyDescent="0.25">
      <c r="A181" s="2" t="s">
        <v>69</v>
      </c>
      <c r="B181" s="2">
        <v>1512</v>
      </c>
      <c r="C181" s="2">
        <v>12</v>
      </c>
      <c r="D181" s="2">
        <v>12</v>
      </c>
      <c r="E181" s="2">
        <v>12</v>
      </c>
      <c r="F181" s="2">
        <v>1</v>
      </c>
      <c r="G181" s="2">
        <v>1</v>
      </c>
      <c r="H181" s="2">
        <v>1</v>
      </c>
      <c r="I181" s="2">
        <v>3</v>
      </c>
      <c r="J181" s="2">
        <v>1</v>
      </c>
      <c r="K181" s="2">
        <v>12</v>
      </c>
      <c r="L181" s="2">
        <v>12</v>
      </c>
      <c r="M181" s="2">
        <v>12</v>
      </c>
      <c r="N181" s="2">
        <v>0</v>
      </c>
      <c r="O181" s="7">
        <v>0</v>
      </c>
      <c r="P181" s="10">
        <v>0</v>
      </c>
      <c r="Q181" s="10">
        <v>0</v>
      </c>
      <c r="R181" s="2">
        <v>0</v>
      </c>
      <c r="S181" s="2" t="s">
        <v>28</v>
      </c>
      <c r="T181" s="2">
        <v>1512</v>
      </c>
      <c r="U181" s="13">
        <v>958</v>
      </c>
      <c r="V181" s="13">
        <v>14.92319</v>
      </c>
      <c r="W181" s="12" t="s">
        <v>55</v>
      </c>
      <c r="X181" s="6">
        <v>15.197551768200018</v>
      </c>
      <c r="Y181" s="20">
        <f t="shared" si="2"/>
        <v>0.98194697590870494</v>
      </c>
      <c r="Z181" s="6">
        <v>0.21467885548239016</v>
      </c>
      <c r="AA181" s="2">
        <v>0.2339999837104989</v>
      </c>
      <c r="AB181" s="2">
        <v>1.0900001454949699</v>
      </c>
      <c r="AC181" s="12" t="s">
        <v>29</v>
      </c>
      <c r="AD181" s="8">
        <v>12</v>
      </c>
    </row>
    <row r="182" spans="1:30" x14ac:dyDescent="0.25">
      <c r="A182" s="2" t="s">
        <v>69</v>
      </c>
      <c r="B182" s="2">
        <v>1544</v>
      </c>
      <c r="C182" s="2">
        <v>11</v>
      </c>
      <c r="D182" s="2">
        <v>11</v>
      </c>
      <c r="E182" s="2">
        <v>10</v>
      </c>
      <c r="F182" s="2">
        <v>1</v>
      </c>
      <c r="G182" s="2">
        <v>0</v>
      </c>
      <c r="H182" s="2">
        <v>0</v>
      </c>
      <c r="I182" s="2">
        <v>1</v>
      </c>
      <c r="J182" s="2">
        <v>0</v>
      </c>
      <c r="K182" s="2">
        <v>10.666666666666666</v>
      </c>
      <c r="L182" s="2">
        <v>11</v>
      </c>
      <c r="M182" s="2">
        <v>10.666666666666666</v>
      </c>
      <c r="N182" s="2">
        <v>0.33333333333333393</v>
      </c>
      <c r="O182" s="7">
        <v>0.57735026918962573</v>
      </c>
      <c r="P182" s="10">
        <v>5.4126587736527412E-2</v>
      </c>
      <c r="Q182" s="10">
        <v>3.125E-2</v>
      </c>
      <c r="R182" s="2">
        <v>0.33333333333333331</v>
      </c>
      <c r="S182" s="2" t="s">
        <v>28</v>
      </c>
      <c r="T182" s="2">
        <v>1544</v>
      </c>
      <c r="U182" s="13">
        <v>949</v>
      </c>
      <c r="V182" s="13">
        <v>14.96855</v>
      </c>
      <c r="W182" s="12" t="s">
        <v>55</v>
      </c>
      <c r="X182" s="6">
        <v>14.785794918457931</v>
      </c>
      <c r="Y182" s="20">
        <f t="shared" si="2"/>
        <v>1.0123601796555373</v>
      </c>
      <c r="Z182" s="6">
        <v>0.27139362266747485</v>
      </c>
      <c r="AA182" s="2">
        <v>0.22200001504824807</v>
      </c>
      <c r="AB182" s="2">
        <v>0.81800011682755602</v>
      </c>
      <c r="AC182" s="12" t="s">
        <v>29</v>
      </c>
      <c r="AD182" s="8">
        <v>11</v>
      </c>
    </row>
    <row r="183" spans="1:30" x14ac:dyDescent="0.25">
      <c r="A183" s="2" t="s">
        <v>69</v>
      </c>
      <c r="B183" s="2">
        <v>1550</v>
      </c>
      <c r="C183" s="2">
        <v>7</v>
      </c>
      <c r="D183" s="2">
        <v>7</v>
      </c>
      <c r="E183" s="2">
        <v>7</v>
      </c>
      <c r="F183" s="2">
        <v>1</v>
      </c>
      <c r="G183" s="2">
        <v>1</v>
      </c>
      <c r="H183" s="2">
        <v>1</v>
      </c>
      <c r="I183" s="2">
        <v>3</v>
      </c>
      <c r="J183" s="2">
        <v>1</v>
      </c>
      <c r="K183" s="2">
        <v>7</v>
      </c>
      <c r="L183" s="2">
        <v>7</v>
      </c>
      <c r="M183" s="2">
        <v>7</v>
      </c>
      <c r="N183" s="2">
        <v>0</v>
      </c>
      <c r="O183" s="7">
        <v>0</v>
      </c>
      <c r="P183" s="10">
        <v>0</v>
      </c>
      <c r="Q183" s="10">
        <v>0</v>
      </c>
      <c r="R183" s="2">
        <v>0</v>
      </c>
      <c r="S183" s="2" t="s">
        <v>28</v>
      </c>
      <c r="T183" s="2">
        <v>1550</v>
      </c>
      <c r="U183" s="13">
        <v>814</v>
      </c>
      <c r="V183" s="13">
        <v>8.8904099999999993</v>
      </c>
      <c r="W183" s="12" t="s">
        <v>55</v>
      </c>
      <c r="X183" s="6">
        <v>9.4605637865042294</v>
      </c>
      <c r="Y183" s="20">
        <f t="shared" si="2"/>
        <v>0.93973363539733534</v>
      </c>
      <c r="Z183" s="6">
        <v>0.19088317508293756</v>
      </c>
      <c r="AA183" s="2">
        <v>0.13400001054459298</v>
      </c>
      <c r="AB183" s="2">
        <v>0.702000113348758</v>
      </c>
      <c r="AC183" s="12" t="s">
        <v>29</v>
      </c>
      <c r="AD183" s="8">
        <v>7</v>
      </c>
    </row>
    <row r="184" spans="1:30" x14ac:dyDescent="0.25">
      <c r="A184" s="2" t="s">
        <v>69</v>
      </c>
      <c r="B184" s="2">
        <v>1586</v>
      </c>
      <c r="C184" s="2">
        <v>11</v>
      </c>
      <c r="D184" s="2">
        <v>11</v>
      </c>
      <c r="E184" s="2">
        <v>8</v>
      </c>
      <c r="F184" s="2">
        <v>1</v>
      </c>
      <c r="G184" s="2">
        <v>0</v>
      </c>
      <c r="H184" s="2">
        <v>0</v>
      </c>
      <c r="I184" s="2">
        <v>1</v>
      </c>
      <c r="J184" s="2">
        <v>0</v>
      </c>
      <c r="K184" s="2">
        <v>10</v>
      </c>
      <c r="L184" s="2">
        <v>11</v>
      </c>
      <c r="M184" s="2">
        <v>10</v>
      </c>
      <c r="N184" s="2">
        <v>1</v>
      </c>
      <c r="O184" s="7">
        <v>1.7320508075688772</v>
      </c>
      <c r="P184" s="10">
        <v>0.17320508075688773</v>
      </c>
      <c r="Q184" s="10">
        <v>0.1</v>
      </c>
      <c r="R184" s="2">
        <v>1</v>
      </c>
      <c r="S184" s="2" t="s">
        <v>28</v>
      </c>
      <c r="T184" s="2">
        <v>1586</v>
      </c>
      <c r="U184" s="13">
        <v>897</v>
      </c>
      <c r="V184" s="13">
        <v>12.06556</v>
      </c>
      <c r="W184" s="12" t="s">
        <v>55</v>
      </c>
      <c r="X184" s="6">
        <v>12.549488047197244</v>
      </c>
      <c r="Y184" s="20">
        <f t="shared" si="2"/>
        <v>0.96143842319485517</v>
      </c>
      <c r="Z184" s="6">
        <v>0.25590552186851179</v>
      </c>
      <c r="AA184" s="2">
        <v>0.13000003000258098</v>
      </c>
      <c r="AB184" s="2">
        <v>0.50800009727565398</v>
      </c>
      <c r="AC184" s="12" t="s">
        <v>29</v>
      </c>
      <c r="AD184" s="8">
        <v>10</v>
      </c>
    </row>
    <row r="185" spans="1:30" x14ac:dyDescent="0.25">
      <c r="A185" s="2" t="s">
        <v>69</v>
      </c>
      <c r="B185" s="2">
        <v>1601</v>
      </c>
      <c r="C185" s="2">
        <v>9</v>
      </c>
      <c r="D185" s="2">
        <v>10</v>
      </c>
      <c r="E185" s="2">
        <v>9</v>
      </c>
      <c r="F185" s="2">
        <v>0</v>
      </c>
      <c r="G185" s="2">
        <v>1</v>
      </c>
      <c r="H185" s="2">
        <v>0</v>
      </c>
      <c r="I185" s="2">
        <v>1</v>
      </c>
      <c r="J185" s="2">
        <v>0</v>
      </c>
      <c r="K185" s="2">
        <v>9.3333333333333339</v>
      </c>
      <c r="L185" s="2">
        <v>9</v>
      </c>
      <c r="M185" s="2">
        <v>9.3333333333333339</v>
      </c>
      <c r="N185" s="2">
        <v>-0.33333333333333393</v>
      </c>
      <c r="O185" s="7">
        <v>0.57735026918962573</v>
      </c>
      <c r="P185" s="10">
        <v>6.1858957413174182E-2</v>
      </c>
      <c r="Q185" s="10">
        <v>3.5714285714285712E-2</v>
      </c>
      <c r="R185" s="2">
        <v>0.33333333333333331</v>
      </c>
      <c r="S185" s="2" t="s">
        <v>28</v>
      </c>
      <c r="T185" s="2">
        <v>1601</v>
      </c>
      <c r="U185" s="13">
        <v>860</v>
      </c>
      <c r="V185" s="13">
        <v>9.9790320000000001</v>
      </c>
      <c r="W185" s="12" t="s">
        <v>55</v>
      </c>
      <c r="X185" s="6">
        <v>11.101725712325315</v>
      </c>
      <c r="Y185" s="20">
        <f t="shared" si="2"/>
        <v>0.89887214461812159</v>
      </c>
      <c r="Z185" s="6">
        <v>0.26540285422909743</v>
      </c>
      <c r="AA185" s="2">
        <v>0.11200002293678601</v>
      </c>
      <c r="AB185" s="2">
        <v>0.42200006952489999</v>
      </c>
      <c r="AC185" s="12" t="s">
        <v>29</v>
      </c>
      <c r="AD185" s="8">
        <v>9</v>
      </c>
    </row>
    <row r="186" spans="1:30" x14ac:dyDescent="0.25">
      <c r="A186" s="2" t="s">
        <v>69</v>
      </c>
      <c r="B186" s="2">
        <v>1652</v>
      </c>
      <c r="C186" s="2">
        <v>9</v>
      </c>
      <c r="D186" s="2">
        <v>7</v>
      </c>
      <c r="E186" s="2">
        <v>9</v>
      </c>
      <c r="F186" s="2">
        <v>0</v>
      </c>
      <c r="G186" s="2">
        <v>1</v>
      </c>
      <c r="H186" s="2">
        <v>0</v>
      </c>
      <c r="I186" s="2">
        <v>1</v>
      </c>
      <c r="J186" s="2">
        <v>0</v>
      </c>
      <c r="K186" s="2">
        <v>8.3333333333333339</v>
      </c>
      <c r="L186" s="2">
        <v>9</v>
      </c>
      <c r="M186" s="2">
        <v>8.3333333333333339</v>
      </c>
      <c r="N186" s="2">
        <v>0.66666666666666607</v>
      </c>
      <c r="O186" s="7">
        <v>1.1547005383792495</v>
      </c>
      <c r="P186" s="10">
        <v>0.13856406460550993</v>
      </c>
      <c r="Q186" s="10">
        <v>7.9999999999999863E-2</v>
      </c>
      <c r="R186" s="2">
        <v>0.66666666666666552</v>
      </c>
      <c r="S186" s="2" t="s">
        <v>28</v>
      </c>
      <c r="T186" s="2">
        <v>1652</v>
      </c>
      <c r="U186" s="13">
        <v>893</v>
      </c>
      <c r="V186" s="13">
        <v>11.249090000000001</v>
      </c>
      <c r="W186" s="12" t="s">
        <v>55</v>
      </c>
      <c r="X186" s="6">
        <v>12.387331082688641</v>
      </c>
      <c r="Y186" s="20">
        <f t="shared" si="2"/>
        <v>0.90811248402980538</v>
      </c>
      <c r="Z186" s="6"/>
      <c r="AA186" s="2"/>
      <c r="AB186" s="2"/>
      <c r="AC186" s="12" t="s">
        <v>29</v>
      </c>
      <c r="AD186" s="8">
        <v>9</v>
      </c>
    </row>
    <row r="187" spans="1:30" x14ac:dyDescent="0.25">
      <c r="A187" s="2" t="s">
        <v>69</v>
      </c>
      <c r="B187" s="2">
        <v>1654</v>
      </c>
      <c r="C187" s="2">
        <v>11</v>
      </c>
      <c r="D187" s="2">
        <v>10</v>
      </c>
      <c r="E187" s="2">
        <v>12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11</v>
      </c>
      <c r="L187" s="2" t="e">
        <v>#N/A</v>
      </c>
      <c r="M187" s="2">
        <v>11</v>
      </c>
      <c r="N187" s="2" t="e">
        <v>#N/A</v>
      </c>
      <c r="O187" s="7">
        <v>1</v>
      </c>
      <c r="P187" s="10">
        <v>9.0909090909090912E-2</v>
      </c>
      <c r="Q187" s="10">
        <v>5.2486388108147798E-2</v>
      </c>
      <c r="R187" s="2">
        <v>0.57735026918962573</v>
      </c>
      <c r="S187" s="2" t="s">
        <v>28</v>
      </c>
      <c r="T187" s="2">
        <v>1654</v>
      </c>
      <c r="U187" s="13">
        <v>965</v>
      </c>
      <c r="V187" s="13">
        <v>13.97064</v>
      </c>
      <c r="W187" s="12" t="s">
        <v>55</v>
      </c>
      <c r="X187" s="6">
        <v>15.522957978593736</v>
      </c>
      <c r="Y187" s="20">
        <f t="shared" si="2"/>
        <v>0.89999857110130732</v>
      </c>
      <c r="Z187" s="6"/>
      <c r="AA187" s="2"/>
      <c r="AB187" s="2"/>
      <c r="AC187" s="12" t="s">
        <v>29</v>
      </c>
      <c r="AD187" s="8">
        <v>11</v>
      </c>
    </row>
    <row r="188" spans="1:30" x14ac:dyDescent="0.25">
      <c r="A188" s="2" t="s">
        <v>69</v>
      </c>
      <c r="B188" s="2">
        <v>1736</v>
      </c>
      <c r="C188" s="2">
        <v>12</v>
      </c>
      <c r="D188" s="2">
        <v>12</v>
      </c>
      <c r="E188" s="2">
        <v>11</v>
      </c>
      <c r="F188" s="2">
        <v>1</v>
      </c>
      <c r="G188" s="2">
        <v>0</v>
      </c>
      <c r="H188" s="2">
        <v>0</v>
      </c>
      <c r="I188" s="2">
        <v>1</v>
      </c>
      <c r="J188" s="2">
        <v>0</v>
      </c>
      <c r="K188" s="2">
        <v>11.666666666666666</v>
      </c>
      <c r="L188" s="2">
        <v>12</v>
      </c>
      <c r="M188" s="2">
        <v>11.666666666666666</v>
      </c>
      <c r="N188" s="2">
        <v>0.33333333333333393</v>
      </c>
      <c r="O188" s="7">
        <v>0.57735026918962573</v>
      </c>
      <c r="P188" s="10">
        <v>4.9487165930539354E-2</v>
      </c>
      <c r="Q188" s="10">
        <v>2.8571428571428574E-2</v>
      </c>
      <c r="R188" s="2">
        <v>0.33333333333333337</v>
      </c>
      <c r="S188" s="2" t="s">
        <v>28</v>
      </c>
      <c r="T188" s="2">
        <v>1736</v>
      </c>
      <c r="U188" s="13">
        <v>991</v>
      </c>
      <c r="V188" s="13">
        <v>15.78501</v>
      </c>
      <c r="W188" s="12" t="s">
        <v>55</v>
      </c>
      <c r="X188" s="6">
        <v>16.771593765181816</v>
      </c>
      <c r="Y188" s="20">
        <f t="shared" si="2"/>
        <v>0.94117531231706886</v>
      </c>
      <c r="Z188" s="6">
        <v>0.18507462517929588</v>
      </c>
      <c r="AA188" s="2">
        <v>0.24800003727049003</v>
      </c>
      <c r="AB188" s="2">
        <v>1.34000021359078</v>
      </c>
      <c r="AC188" s="12" t="s">
        <v>29</v>
      </c>
      <c r="AD188" s="8">
        <v>12</v>
      </c>
    </row>
    <row r="189" spans="1:30" x14ac:dyDescent="0.25">
      <c r="A189" s="2" t="s">
        <v>69</v>
      </c>
      <c r="B189" s="2">
        <v>1764</v>
      </c>
      <c r="C189" s="2">
        <v>7</v>
      </c>
      <c r="D189" s="2">
        <v>9</v>
      </c>
      <c r="E189" s="2">
        <v>8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8</v>
      </c>
      <c r="L189" s="2" t="e">
        <v>#N/A</v>
      </c>
      <c r="M189" s="2">
        <v>8</v>
      </c>
      <c r="N189" s="2" t="e">
        <v>#N/A</v>
      </c>
      <c r="O189" s="7">
        <v>1</v>
      </c>
      <c r="P189" s="10">
        <v>0.125</v>
      </c>
      <c r="Q189" s="10">
        <v>7.216878364870323E-2</v>
      </c>
      <c r="R189" s="2">
        <v>0.57735026918962584</v>
      </c>
      <c r="S189" s="2" t="s">
        <v>28</v>
      </c>
      <c r="T189" s="2">
        <v>1764</v>
      </c>
      <c r="U189" s="13">
        <v>910</v>
      </c>
      <c r="V189" s="13">
        <v>14.560309999999999</v>
      </c>
      <c r="W189" s="12" t="s">
        <v>55</v>
      </c>
      <c r="X189" s="6">
        <v>13.086106536592764</v>
      </c>
      <c r="Y189" s="20">
        <f t="shared" si="2"/>
        <v>1.1126540930478375</v>
      </c>
      <c r="Z189" s="6">
        <v>0.14312973830188599</v>
      </c>
      <c r="AA189" s="2">
        <v>0.14999998678506399</v>
      </c>
      <c r="AB189" s="2">
        <v>1.04800014703225</v>
      </c>
      <c r="AC189" s="12" t="s">
        <v>29</v>
      </c>
      <c r="AD189" s="8">
        <v>9</v>
      </c>
    </row>
    <row r="190" spans="1:30" x14ac:dyDescent="0.25">
      <c r="A190" s="2" t="s">
        <v>69</v>
      </c>
      <c r="B190" s="2">
        <v>1781</v>
      </c>
      <c r="C190" s="2">
        <v>12</v>
      </c>
      <c r="D190" s="2">
        <v>12</v>
      </c>
      <c r="E190" s="2">
        <v>12</v>
      </c>
      <c r="F190" s="2">
        <v>1</v>
      </c>
      <c r="G190" s="2">
        <v>1</v>
      </c>
      <c r="H190" s="2">
        <v>1</v>
      </c>
      <c r="I190" s="2">
        <v>3</v>
      </c>
      <c r="J190" s="2">
        <v>1</v>
      </c>
      <c r="K190" s="2">
        <v>12</v>
      </c>
      <c r="L190" s="2">
        <v>12</v>
      </c>
      <c r="M190" s="2">
        <v>12</v>
      </c>
      <c r="N190" s="2">
        <v>0</v>
      </c>
      <c r="O190" s="7">
        <v>0</v>
      </c>
      <c r="P190" s="10">
        <v>0</v>
      </c>
      <c r="Q190" s="10">
        <v>0</v>
      </c>
      <c r="R190" s="2">
        <v>0</v>
      </c>
      <c r="S190" s="2" t="s">
        <v>28</v>
      </c>
      <c r="T190" s="2">
        <v>1781</v>
      </c>
      <c r="U190" s="13">
        <v>964</v>
      </c>
      <c r="V190" s="13">
        <v>17.145790000000002</v>
      </c>
      <c r="W190" s="12" t="s">
        <v>55</v>
      </c>
      <c r="X190" s="6">
        <v>15.476194125677774</v>
      </c>
      <c r="Y190" s="20">
        <f t="shared" si="2"/>
        <v>1.1078815541317144</v>
      </c>
      <c r="Z190" s="6">
        <v>0.23376620526626818</v>
      </c>
      <c r="AA190" s="2">
        <v>0.28800000490788402</v>
      </c>
      <c r="AB190" s="2">
        <v>1.23200017119601</v>
      </c>
      <c r="AC190" s="12" t="s">
        <v>29</v>
      </c>
      <c r="AD190" s="8">
        <v>12</v>
      </c>
    </row>
    <row r="191" spans="1:30" x14ac:dyDescent="0.25">
      <c r="A191" s="2" t="s">
        <v>69</v>
      </c>
      <c r="B191" s="2">
        <v>1825</v>
      </c>
      <c r="C191" s="2">
        <v>7</v>
      </c>
      <c r="D191" s="2">
        <v>8</v>
      </c>
      <c r="E191" s="2">
        <v>6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7</v>
      </c>
      <c r="L191" s="2" t="e">
        <v>#N/A</v>
      </c>
      <c r="M191" s="2">
        <v>7</v>
      </c>
      <c r="N191" s="2" t="e">
        <v>#N/A</v>
      </c>
      <c r="O191" s="7">
        <v>1</v>
      </c>
      <c r="P191" s="10">
        <v>0.14285714285714285</v>
      </c>
      <c r="Q191" s="10">
        <v>8.2478609884232251E-2</v>
      </c>
      <c r="R191" s="2">
        <v>0.57735026918962573</v>
      </c>
      <c r="S191" s="2" t="s">
        <v>28</v>
      </c>
      <c r="T191" s="2">
        <v>1825</v>
      </c>
      <c r="U191" s="13">
        <v>878</v>
      </c>
      <c r="V191" s="13">
        <v>10.88622</v>
      </c>
      <c r="W191" s="12" t="s">
        <v>55</v>
      </c>
      <c r="X191" s="6">
        <v>11.791499618675036</v>
      </c>
      <c r="Y191" s="20">
        <f t="shared" si="2"/>
        <v>0.92322608252123584</v>
      </c>
      <c r="Z191" s="6">
        <v>0.24056606931739233</v>
      </c>
      <c r="AA191" s="2">
        <v>0.10200003102743804</v>
      </c>
      <c r="AB191" s="2">
        <v>0.42400007331401202</v>
      </c>
      <c r="AC191" s="12" t="s">
        <v>29</v>
      </c>
      <c r="AD191" s="8">
        <v>7</v>
      </c>
    </row>
    <row r="192" spans="1:30" x14ac:dyDescent="0.25">
      <c r="A192" s="2" t="s">
        <v>69</v>
      </c>
      <c r="B192" s="2">
        <v>1828</v>
      </c>
      <c r="C192" s="2">
        <v>10</v>
      </c>
      <c r="D192" s="2">
        <v>9</v>
      </c>
      <c r="E192" s="2">
        <v>11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10</v>
      </c>
      <c r="L192" s="2" t="e">
        <v>#N/A</v>
      </c>
      <c r="M192" s="2">
        <v>10</v>
      </c>
      <c r="N192" s="2" t="e">
        <v>#N/A</v>
      </c>
      <c r="O192" s="7">
        <v>1</v>
      </c>
      <c r="P192" s="10">
        <v>0.1</v>
      </c>
      <c r="Q192" s="10">
        <v>5.7735026918962581E-2</v>
      </c>
      <c r="R192" s="2">
        <v>0.57735026918962584</v>
      </c>
      <c r="S192" s="2" t="s">
        <v>28</v>
      </c>
      <c r="T192" s="2">
        <v>1828</v>
      </c>
      <c r="U192" s="13">
        <v>1024</v>
      </c>
      <c r="V192" s="13">
        <v>18.007619999999999</v>
      </c>
      <c r="W192" s="12" t="s">
        <v>55</v>
      </c>
      <c r="X192" s="6">
        <v>18.449001825001083</v>
      </c>
      <c r="Y192" s="20">
        <f t="shared" si="2"/>
        <v>0.97607557150311797</v>
      </c>
      <c r="Z192" s="6">
        <v>0.16808148501762268</v>
      </c>
      <c r="AA192" s="2">
        <v>0.19800002365132297</v>
      </c>
      <c r="AB192" s="2">
        <v>1.17800020407104</v>
      </c>
      <c r="AC192" s="12" t="s">
        <v>59</v>
      </c>
      <c r="AD192" s="8" t="s">
        <v>35</v>
      </c>
    </row>
    <row r="193" spans="1:30" x14ac:dyDescent="0.25">
      <c r="A193" s="2" t="s">
        <v>69</v>
      </c>
      <c r="B193" s="2">
        <v>1831</v>
      </c>
      <c r="C193" s="2">
        <v>11</v>
      </c>
      <c r="D193" s="2">
        <v>11</v>
      </c>
      <c r="E193" s="2">
        <v>11</v>
      </c>
      <c r="F193" s="2">
        <v>1</v>
      </c>
      <c r="G193" s="2">
        <v>1</v>
      </c>
      <c r="H193" s="2">
        <v>1</v>
      </c>
      <c r="I193" s="2">
        <v>3</v>
      </c>
      <c r="J193" s="2">
        <v>1</v>
      </c>
      <c r="K193" s="2">
        <v>11</v>
      </c>
      <c r="L193" s="2">
        <v>11</v>
      </c>
      <c r="M193" s="2">
        <v>11</v>
      </c>
      <c r="N193" s="2">
        <v>0</v>
      </c>
      <c r="O193" s="7">
        <v>0</v>
      </c>
      <c r="P193" s="10">
        <v>0</v>
      </c>
      <c r="Q193" s="10">
        <v>0</v>
      </c>
      <c r="R193" s="2">
        <v>0</v>
      </c>
      <c r="S193" s="2" t="s">
        <v>28</v>
      </c>
      <c r="T193" s="2">
        <v>1831</v>
      </c>
      <c r="U193" s="13">
        <v>956</v>
      </c>
      <c r="V193" s="13">
        <v>14.106719999999999</v>
      </c>
      <c r="W193" s="12" t="s">
        <v>55</v>
      </c>
      <c r="X193" s="6">
        <v>15.105408221820207</v>
      </c>
      <c r="Y193" s="20">
        <f t="shared" si="2"/>
        <v>0.933885386799572</v>
      </c>
      <c r="Z193" s="6">
        <v>0.30523257504630336</v>
      </c>
      <c r="AA193" s="2">
        <v>0.21000004638600001</v>
      </c>
      <c r="AB193" s="2">
        <v>0.68800011386118698</v>
      </c>
      <c r="AC193" s="12" t="s">
        <v>29</v>
      </c>
      <c r="AD193" s="8">
        <v>11</v>
      </c>
    </row>
    <row r="194" spans="1:30" x14ac:dyDescent="0.25">
      <c r="A194" s="2" t="s">
        <v>69</v>
      </c>
      <c r="B194" s="2">
        <v>1832</v>
      </c>
      <c r="C194" s="2">
        <v>10</v>
      </c>
      <c r="D194" s="2">
        <v>11</v>
      </c>
      <c r="E194" s="2">
        <v>11</v>
      </c>
      <c r="F194" s="2">
        <v>0</v>
      </c>
      <c r="G194" s="2">
        <v>0</v>
      </c>
      <c r="H194" s="2">
        <v>1</v>
      </c>
      <c r="I194" s="2">
        <v>1</v>
      </c>
      <c r="J194" s="2">
        <v>0</v>
      </c>
      <c r="K194" s="2">
        <v>10.666666666666666</v>
      </c>
      <c r="L194" s="2">
        <v>11</v>
      </c>
      <c r="M194" s="2">
        <v>10.666666666666666</v>
      </c>
      <c r="N194" s="2">
        <v>0.33333333333333393</v>
      </c>
      <c r="O194" s="7">
        <v>0.57735026918962573</v>
      </c>
      <c r="P194" s="10">
        <v>5.4126587736527412E-2</v>
      </c>
      <c r="Q194" s="10">
        <v>3.125E-2</v>
      </c>
      <c r="R194" s="2">
        <v>0.33333333333333331</v>
      </c>
      <c r="S194" s="2" t="s">
        <v>28</v>
      </c>
      <c r="T194" s="2">
        <v>1832</v>
      </c>
      <c r="U194" s="13">
        <v>960</v>
      </c>
      <c r="V194" s="13">
        <v>14.65103</v>
      </c>
      <c r="W194" s="12" t="s">
        <v>55</v>
      </c>
      <c r="X194" s="6">
        <v>15.29006346809197</v>
      </c>
      <c r="Y194" s="20">
        <f t="shared" si="2"/>
        <v>0.95820596366878819</v>
      </c>
      <c r="Z194" s="6">
        <v>0.19430491587980842</v>
      </c>
      <c r="AA194" s="2">
        <v>0.23200011510244301</v>
      </c>
      <c r="AB194" s="2">
        <v>1.19400023438394</v>
      </c>
      <c r="AC194" s="12" t="s">
        <v>32</v>
      </c>
      <c r="AD194" s="8">
        <v>11</v>
      </c>
    </row>
    <row r="195" spans="1:30" x14ac:dyDescent="0.25">
      <c r="A195" s="2" t="s">
        <v>69</v>
      </c>
      <c r="B195" s="2">
        <v>1836</v>
      </c>
      <c r="C195" s="2">
        <v>9</v>
      </c>
      <c r="D195" s="2">
        <v>12</v>
      </c>
      <c r="E195" s="2">
        <v>10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10.333333333333334</v>
      </c>
      <c r="L195" s="2" t="e">
        <v>#N/A</v>
      </c>
      <c r="M195" s="2">
        <v>10.333333333333334</v>
      </c>
      <c r="N195" s="2" t="e">
        <v>#N/A</v>
      </c>
      <c r="O195" s="7">
        <v>1.5275252316519499</v>
      </c>
      <c r="P195" s="10">
        <v>0.14782502241793063</v>
      </c>
      <c r="Q195" s="10">
        <v>8.5346816485954727E-2</v>
      </c>
      <c r="R195" s="2">
        <v>0.88191710368819887</v>
      </c>
      <c r="S195" s="2" t="s">
        <v>28</v>
      </c>
      <c r="T195" s="2">
        <v>1836</v>
      </c>
      <c r="U195" s="13">
        <v>960</v>
      </c>
      <c r="V195" s="13">
        <v>14.877829999999999</v>
      </c>
      <c r="W195" s="12" t="s">
        <v>55</v>
      </c>
      <c r="X195" s="6">
        <v>15.29006346809197</v>
      </c>
      <c r="Y195" s="20">
        <f t="shared" si="2"/>
        <v>0.97303912642663393</v>
      </c>
      <c r="Z195" s="6">
        <v>0.2841409536849519</v>
      </c>
      <c r="AA195" s="2">
        <v>0.258000029179839</v>
      </c>
      <c r="AB195" s="2">
        <v>0.90800015215653396</v>
      </c>
      <c r="AC195" s="12" t="s">
        <v>31</v>
      </c>
      <c r="AD195" s="8">
        <v>13</v>
      </c>
    </row>
    <row r="196" spans="1:30" x14ac:dyDescent="0.25">
      <c r="A196" s="2" t="s">
        <v>69</v>
      </c>
      <c r="B196" s="2">
        <v>1842</v>
      </c>
      <c r="C196" s="2">
        <v>9</v>
      </c>
      <c r="D196" s="2">
        <v>11</v>
      </c>
      <c r="E196" s="2">
        <v>10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10</v>
      </c>
      <c r="L196" s="2" t="e">
        <v>#N/A</v>
      </c>
      <c r="M196" s="2">
        <v>10</v>
      </c>
      <c r="N196" s="2" t="e">
        <v>#N/A</v>
      </c>
      <c r="O196" s="7">
        <v>1</v>
      </c>
      <c r="P196" s="10">
        <v>0.1</v>
      </c>
      <c r="Q196" s="10">
        <v>5.7735026918962581E-2</v>
      </c>
      <c r="R196" s="2">
        <v>0.57735026918962584</v>
      </c>
      <c r="S196" s="2" t="s">
        <v>28</v>
      </c>
      <c r="T196" s="2">
        <v>1842</v>
      </c>
      <c r="U196" s="13">
        <v>938</v>
      </c>
      <c r="V196" s="13">
        <v>13.42633</v>
      </c>
      <c r="W196" s="12" t="s">
        <v>55</v>
      </c>
      <c r="X196" s="6">
        <v>14.292567754539366</v>
      </c>
      <c r="Y196" s="20">
        <f t="shared" ref="Y196:Y259" si="3">V196/X196</f>
        <v>0.93939243322710531</v>
      </c>
      <c r="Z196" s="6">
        <v>0.25838925352486841</v>
      </c>
      <c r="AA196" s="2">
        <v>0.15400002139950097</v>
      </c>
      <c r="AB196" s="2">
        <v>0.59600010177930796</v>
      </c>
      <c r="AC196" s="12" t="s">
        <v>29</v>
      </c>
      <c r="AD196" s="8">
        <v>10</v>
      </c>
    </row>
    <row r="197" spans="1:30" x14ac:dyDescent="0.25">
      <c r="A197" s="2" t="s">
        <v>69</v>
      </c>
      <c r="B197" s="2">
        <v>1849</v>
      </c>
      <c r="C197" s="2">
        <v>12</v>
      </c>
      <c r="D197" s="2">
        <v>12</v>
      </c>
      <c r="E197" s="2">
        <v>12</v>
      </c>
      <c r="F197" s="2">
        <v>1</v>
      </c>
      <c r="G197" s="2">
        <v>1</v>
      </c>
      <c r="H197" s="2">
        <v>1</v>
      </c>
      <c r="I197" s="2">
        <v>3</v>
      </c>
      <c r="J197" s="2">
        <v>1</v>
      </c>
      <c r="K197" s="2">
        <v>12</v>
      </c>
      <c r="L197" s="2">
        <v>12</v>
      </c>
      <c r="M197" s="2">
        <v>12</v>
      </c>
      <c r="N197" s="2">
        <v>0</v>
      </c>
      <c r="O197" s="7">
        <v>0</v>
      </c>
      <c r="P197" s="10">
        <v>0</v>
      </c>
      <c r="Q197" s="10">
        <v>0</v>
      </c>
      <c r="R197" s="2">
        <v>0</v>
      </c>
      <c r="S197" s="2" t="s">
        <v>28</v>
      </c>
      <c r="T197" s="2">
        <v>1849</v>
      </c>
      <c r="U197" s="13">
        <v>977</v>
      </c>
      <c r="V197" s="13">
        <v>14.696389999999999</v>
      </c>
      <c r="W197" s="12" t="s">
        <v>55</v>
      </c>
      <c r="X197" s="6">
        <v>16.091375907369859</v>
      </c>
      <c r="Y197" s="20">
        <f t="shared" si="3"/>
        <v>0.91330847558343631</v>
      </c>
      <c r="Z197" s="6">
        <v>0.24507042360786296</v>
      </c>
      <c r="AA197" s="2">
        <v>0.17400003225440797</v>
      </c>
      <c r="AB197" s="2">
        <v>0.710000128505206</v>
      </c>
      <c r="AC197" s="12" t="s">
        <v>31</v>
      </c>
      <c r="AD197" s="8">
        <v>12</v>
      </c>
    </row>
    <row r="198" spans="1:30" x14ac:dyDescent="0.25">
      <c r="A198" s="2" t="s">
        <v>69</v>
      </c>
      <c r="B198" s="2">
        <v>1909</v>
      </c>
      <c r="C198" s="2">
        <v>11</v>
      </c>
      <c r="D198" s="2">
        <v>12</v>
      </c>
      <c r="E198" s="2">
        <v>13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12</v>
      </c>
      <c r="L198" s="2" t="e">
        <v>#N/A</v>
      </c>
      <c r="M198" s="2">
        <v>12</v>
      </c>
      <c r="N198" s="2" t="e">
        <v>#N/A</v>
      </c>
      <c r="O198" s="7">
        <v>1</v>
      </c>
      <c r="P198" s="10">
        <v>8.3333333333333329E-2</v>
      </c>
      <c r="Q198" s="10">
        <v>4.8112522432468816E-2</v>
      </c>
      <c r="R198" s="2">
        <v>0.57735026918962573</v>
      </c>
      <c r="S198" s="2" t="s">
        <v>28</v>
      </c>
      <c r="T198" s="2">
        <v>1909</v>
      </c>
      <c r="U198" s="13">
        <v>937</v>
      </c>
      <c r="V198" s="13">
        <v>13.69849</v>
      </c>
      <c r="W198" s="12" t="s">
        <v>55</v>
      </c>
      <c r="X198" s="6">
        <v>14.248272401981357</v>
      </c>
      <c r="Y198" s="20">
        <f t="shared" si="3"/>
        <v>0.96141410084882262</v>
      </c>
      <c r="Z198" s="6">
        <v>0.2205881838411263</v>
      </c>
      <c r="AA198" s="2">
        <v>0.14999998678506499</v>
      </c>
      <c r="AB198" s="2">
        <v>0.68000009870473899</v>
      </c>
      <c r="AC198" s="12" t="s">
        <v>29</v>
      </c>
      <c r="AD198" s="8">
        <v>10</v>
      </c>
    </row>
    <row r="199" spans="1:30" x14ac:dyDescent="0.25">
      <c r="A199" s="2" t="s">
        <v>69</v>
      </c>
      <c r="B199" s="2">
        <v>1912</v>
      </c>
      <c r="C199" s="2">
        <v>8</v>
      </c>
      <c r="D199" s="2">
        <v>10</v>
      </c>
      <c r="E199" s="2">
        <v>10</v>
      </c>
      <c r="F199" s="2">
        <v>0</v>
      </c>
      <c r="G199" s="2">
        <v>0</v>
      </c>
      <c r="H199" s="2">
        <v>1</v>
      </c>
      <c r="I199" s="2">
        <v>1</v>
      </c>
      <c r="J199" s="2">
        <v>0</v>
      </c>
      <c r="K199" s="2">
        <v>9.3333333333333339</v>
      </c>
      <c r="L199" s="2">
        <v>10</v>
      </c>
      <c r="M199" s="2">
        <v>9.3333333333333339</v>
      </c>
      <c r="N199" s="2">
        <v>0.66666666666666607</v>
      </c>
      <c r="O199" s="7">
        <v>1.1547005383792557</v>
      </c>
      <c r="P199" s="10">
        <v>0.12371791482634882</v>
      </c>
      <c r="Q199" s="10">
        <v>7.1428571428571688E-2</v>
      </c>
      <c r="R199" s="2">
        <v>0.66666666666666918</v>
      </c>
      <c r="S199" s="2" t="s">
        <v>28</v>
      </c>
      <c r="T199" s="2">
        <v>1912</v>
      </c>
      <c r="U199" s="13">
        <v>985</v>
      </c>
      <c r="V199" s="13">
        <v>15.51286</v>
      </c>
      <c r="W199" s="12" t="s">
        <v>55</v>
      </c>
      <c r="X199" s="6">
        <v>16.477807719669475</v>
      </c>
      <c r="Y199" s="20">
        <f t="shared" si="3"/>
        <v>0.94143955700383486</v>
      </c>
      <c r="Z199" s="6">
        <v>0.25227969045926812</v>
      </c>
      <c r="AA199" s="2">
        <v>0.16600007117038496</v>
      </c>
      <c r="AB199" s="2">
        <v>0.65800013813314295</v>
      </c>
      <c r="AC199" s="12" t="s">
        <v>29</v>
      </c>
      <c r="AD199" s="8">
        <v>10</v>
      </c>
    </row>
    <row r="200" spans="1:30" x14ac:dyDescent="0.25">
      <c r="A200" s="2" t="s">
        <v>69</v>
      </c>
      <c r="B200" s="2">
        <v>1942</v>
      </c>
      <c r="C200" s="2">
        <v>12</v>
      </c>
      <c r="D200" s="2">
        <v>12</v>
      </c>
      <c r="E200" s="2">
        <v>12</v>
      </c>
      <c r="F200" s="2">
        <v>1</v>
      </c>
      <c r="G200" s="2">
        <v>1</v>
      </c>
      <c r="H200" s="2">
        <v>1</v>
      </c>
      <c r="I200" s="2">
        <v>3</v>
      </c>
      <c r="J200" s="2">
        <v>1</v>
      </c>
      <c r="K200" s="2">
        <v>12</v>
      </c>
      <c r="L200" s="2">
        <v>12</v>
      </c>
      <c r="M200" s="2">
        <v>12</v>
      </c>
      <c r="N200" s="2">
        <v>0</v>
      </c>
      <c r="O200" s="7">
        <v>0</v>
      </c>
      <c r="P200" s="10">
        <v>0</v>
      </c>
      <c r="Q200" s="10">
        <v>0</v>
      </c>
      <c r="R200" s="2">
        <v>0</v>
      </c>
      <c r="S200" s="2" t="s">
        <v>28</v>
      </c>
      <c r="T200" s="2">
        <v>1942</v>
      </c>
      <c r="U200" s="13">
        <v>994</v>
      </c>
      <c r="V200" s="13">
        <v>16.918990000000001</v>
      </c>
      <c r="W200" s="12" t="s">
        <v>55</v>
      </c>
      <c r="X200" s="6">
        <v>16.919767018198421</v>
      </c>
      <c r="Y200" s="20">
        <f t="shared" si="3"/>
        <v>0.99995407630627631</v>
      </c>
      <c r="Z200" s="6">
        <v>0.29019605597915937</v>
      </c>
      <c r="AA200" s="2">
        <v>0.2960000200643319</v>
      </c>
      <c r="AB200" s="2">
        <v>1.0200001480571099</v>
      </c>
      <c r="AC200" s="12" t="s">
        <v>32</v>
      </c>
      <c r="AD200" s="8">
        <v>12</v>
      </c>
    </row>
    <row r="201" spans="1:30" x14ac:dyDescent="0.25">
      <c r="A201" s="2" t="s">
        <v>69</v>
      </c>
      <c r="B201" s="2">
        <v>1952</v>
      </c>
      <c r="C201" s="2">
        <v>10</v>
      </c>
      <c r="D201" s="2">
        <v>10</v>
      </c>
      <c r="E201" s="2">
        <v>9</v>
      </c>
      <c r="F201" s="2">
        <v>1</v>
      </c>
      <c r="G201" s="2">
        <v>0</v>
      </c>
      <c r="H201" s="2">
        <v>0</v>
      </c>
      <c r="I201" s="2">
        <v>1</v>
      </c>
      <c r="J201" s="2">
        <v>0</v>
      </c>
      <c r="K201" s="2">
        <v>9.6666666666666661</v>
      </c>
      <c r="L201" s="2">
        <v>10</v>
      </c>
      <c r="M201" s="2">
        <v>9.6666666666666661</v>
      </c>
      <c r="N201" s="2">
        <v>0.33333333333333393</v>
      </c>
      <c r="O201" s="7">
        <v>0.57735026918962573</v>
      </c>
      <c r="P201" s="10">
        <v>5.972588991616818E-2</v>
      </c>
      <c r="Q201" s="10">
        <v>3.4482758620689655E-2</v>
      </c>
      <c r="R201" s="2">
        <v>0.33333333333333331</v>
      </c>
      <c r="S201" s="2" t="s">
        <v>28</v>
      </c>
      <c r="T201" s="2">
        <v>1952</v>
      </c>
      <c r="U201" s="13">
        <v>859</v>
      </c>
      <c r="V201" s="13">
        <v>13.15418</v>
      </c>
      <c r="W201" s="12" t="s">
        <v>55</v>
      </c>
      <c r="X201" s="6">
        <v>11.064202270736484</v>
      </c>
      <c r="Y201" s="20">
        <f t="shared" si="3"/>
        <v>1.188895473719896</v>
      </c>
      <c r="Z201" s="6">
        <v>0.36071428502458647</v>
      </c>
      <c r="AA201" s="2">
        <v>0.20200003122955201</v>
      </c>
      <c r="AB201" s="2">
        <v>0.56000008764771703</v>
      </c>
      <c r="AC201" s="12" t="s">
        <v>29</v>
      </c>
      <c r="AD201" s="8">
        <v>10</v>
      </c>
    </row>
    <row r="202" spans="1:30" x14ac:dyDescent="0.25">
      <c r="A202" s="2" t="s">
        <v>69</v>
      </c>
      <c r="B202" s="2">
        <v>1953</v>
      </c>
      <c r="C202" s="2">
        <v>9</v>
      </c>
      <c r="D202" s="2">
        <v>8</v>
      </c>
      <c r="E202" s="2">
        <v>8</v>
      </c>
      <c r="F202" s="2">
        <v>0</v>
      </c>
      <c r="G202" s="2">
        <v>0</v>
      </c>
      <c r="H202" s="2">
        <v>1</v>
      </c>
      <c r="I202" s="2">
        <v>1</v>
      </c>
      <c r="J202" s="2">
        <v>0</v>
      </c>
      <c r="K202" s="2">
        <v>8.3333333333333339</v>
      </c>
      <c r="L202" s="2">
        <v>8</v>
      </c>
      <c r="M202" s="2">
        <v>8.3333333333333339</v>
      </c>
      <c r="N202" s="2">
        <v>-0.33333333333333393</v>
      </c>
      <c r="O202" s="7">
        <v>0.57735026918962573</v>
      </c>
      <c r="P202" s="10">
        <v>6.9282032302755078E-2</v>
      </c>
      <c r="Q202" s="10">
        <v>3.9999999999999994E-2</v>
      </c>
      <c r="R202" s="2">
        <v>0.33333333333333331</v>
      </c>
      <c r="S202" s="2" t="s">
        <v>28</v>
      </c>
      <c r="T202" s="2">
        <v>1953</v>
      </c>
      <c r="U202" s="13">
        <v>894</v>
      </c>
      <c r="V202" s="13">
        <v>12.24699</v>
      </c>
      <c r="W202" s="12" t="s">
        <v>55</v>
      </c>
      <c r="X202" s="6">
        <v>12.427740597124096</v>
      </c>
      <c r="Y202" s="20">
        <f t="shared" si="3"/>
        <v>0.98545587625429487</v>
      </c>
      <c r="Z202" s="6">
        <v>0.18739908375650446</v>
      </c>
      <c r="AA202" s="2">
        <v>0.23200011510244001</v>
      </c>
      <c r="AB202" s="2">
        <v>1.23800026367198</v>
      </c>
      <c r="AC202" s="12" t="s">
        <v>31</v>
      </c>
      <c r="AD202" s="8">
        <v>8</v>
      </c>
    </row>
    <row r="203" spans="1:30" x14ac:dyDescent="0.25">
      <c r="A203" s="2" t="s">
        <v>69</v>
      </c>
      <c r="B203" s="2">
        <v>2057</v>
      </c>
      <c r="C203" s="2">
        <v>11</v>
      </c>
      <c r="D203" s="2">
        <v>11</v>
      </c>
      <c r="E203" s="2">
        <v>12</v>
      </c>
      <c r="F203" s="2">
        <v>1</v>
      </c>
      <c r="G203" s="2">
        <v>0</v>
      </c>
      <c r="H203" s="2">
        <v>0</v>
      </c>
      <c r="I203" s="2">
        <v>1</v>
      </c>
      <c r="J203" s="2">
        <v>0</v>
      </c>
      <c r="K203" s="2">
        <v>11.333333333333334</v>
      </c>
      <c r="L203" s="2">
        <v>11</v>
      </c>
      <c r="M203" s="2">
        <v>11.333333333333334</v>
      </c>
      <c r="N203" s="2">
        <v>-0.33333333333333393</v>
      </c>
      <c r="O203" s="7">
        <v>0.57735026918962573</v>
      </c>
      <c r="P203" s="10">
        <v>5.0942670810849328E-2</v>
      </c>
      <c r="Q203" s="10">
        <v>2.9411764705882353E-2</v>
      </c>
      <c r="R203" s="2">
        <v>0.33333333333333337</v>
      </c>
      <c r="S203" s="2" t="s">
        <v>28</v>
      </c>
      <c r="T203" s="2">
        <v>2057</v>
      </c>
      <c r="U203" s="13">
        <v>908</v>
      </c>
      <c r="V203" s="13">
        <v>14.74175</v>
      </c>
      <c r="W203" s="12" t="s">
        <v>55</v>
      </c>
      <c r="X203" s="6">
        <v>13.002588523496595</v>
      </c>
      <c r="Y203" s="20">
        <f t="shared" si="3"/>
        <v>1.1337550191148953</v>
      </c>
      <c r="Z203" s="6">
        <v>0.15197569338214198</v>
      </c>
      <c r="AA203" s="2">
        <v>0.20000005447665981</v>
      </c>
      <c r="AB203" s="2">
        <v>1.3160002762662899</v>
      </c>
      <c r="AC203" s="12" t="s">
        <v>29</v>
      </c>
      <c r="AD203" s="8">
        <v>11</v>
      </c>
    </row>
    <row r="204" spans="1:30" x14ac:dyDescent="0.25">
      <c r="A204" s="2" t="s">
        <v>69</v>
      </c>
      <c r="B204" s="2">
        <v>2074</v>
      </c>
      <c r="C204" s="2">
        <v>12</v>
      </c>
      <c r="D204" s="2">
        <v>13</v>
      </c>
      <c r="E204" s="2">
        <v>10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11.666666666666666</v>
      </c>
      <c r="L204" s="2" t="e">
        <v>#N/A</v>
      </c>
      <c r="M204" s="2">
        <v>11.666666666666666</v>
      </c>
      <c r="N204" s="2" t="e">
        <v>#N/A</v>
      </c>
      <c r="O204" s="7">
        <v>1.5275252316519499</v>
      </c>
      <c r="P204" s="10">
        <v>0.1309307341415957</v>
      </c>
      <c r="Q204" s="10">
        <v>7.5592894601845609E-2</v>
      </c>
      <c r="R204" s="2">
        <v>0.88191710368819876</v>
      </c>
      <c r="S204" s="2" t="s">
        <v>28</v>
      </c>
      <c r="T204" s="2">
        <v>2074</v>
      </c>
      <c r="U204" s="13">
        <v>915</v>
      </c>
      <c r="V204" s="13">
        <v>12.11092</v>
      </c>
      <c r="W204" s="12" t="s">
        <v>55</v>
      </c>
      <c r="X204" s="6">
        <v>13.296440170585385</v>
      </c>
      <c r="Y204" s="20">
        <f t="shared" si="3"/>
        <v>0.91083928063633057</v>
      </c>
      <c r="Z204" s="6">
        <v>0.20121953079156221</v>
      </c>
      <c r="AA204" s="2">
        <v>6.6000016895847002E-2</v>
      </c>
      <c r="AB204" s="2">
        <v>0.32800005365391</v>
      </c>
      <c r="AC204" s="12" t="s">
        <v>31</v>
      </c>
      <c r="AD204" s="8">
        <v>12</v>
      </c>
    </row>
    <row r="205" spans="1:30" x14ac:dyDescent="0.25">
      <c r="A205" s="2" t="s">
        <v>69</v>
      </c>
      <c r="B205" s="2">
        <v>2086</v>
      </c>
      <c r="C205" s="2">
        <v>10</v>
      </c>
      <c r="D205" s="2">
        <v>11</v>
      </c>
      <c r="E205" s="2">
        <v>10</v>
      </c>
      <c r="F205" s="2">
        <v>0</v>
      </c>
      <c r="G205" s="2">
        <v>1</v>
      </c>
      <c r="H205" s="2">
        <v>0</v>
      </c>
      <c r="I205" s="2">
        <v>1</v>
      </c>
      <c r="J205" s="2">
        <v>0</v>
      </c>
      <c r="K205" s="2">
        <v>10.333333333333334</v>
      </c>
      <c r="L205" s="2">
        <v>10</v>
      </c>
      <c r="M205" s="2">
        <v>10.333333333333334</v>
      </c>
      <c r="N205" s="2">
        <v>-0.33333333333333393</v>
      </c>
      <c r="O205" s="7">
        <v>0.57735026918962573</v>
      </c>
      <c r="P205" s="10">
        <v>5.5872606695770231E-2</v>
      </c>
      <c r="Q205" s="10">
        <v>3.2258064516129031E-2</v>
      </c>
      <c r="R205" s="2">
        <v>0.33333333333333337</v>
      </c>
      <c r="S205" s="2" t="s">
        <v>28</v>
      </c>
      <c r="T205" s="2">
        <v>2086</v>
      </c>
      <c r="U205" s="13">
        <v>901</v>
      </c>
      <c r="V205" s="13">
        <v>11.20373</v>
      </c>
      <c r="W205" s="12" t="s">
        <v>55</v>
      </c>
      <c r="X205" s="6">
        <v>12.713032046651735</v>
      </c>
      <c r="Y205" s="20">
        <f t="shared" si="3"/>
        <v>0.88127914402219698</v>
      </c>
      <c r="Z205" s="6"/>
      <c r="AA205" s="2"/>
      <c r="AB205" s="2"/>
      <c r="AC205" s="12" t="s">
        <v>29</v>
      </c>
      <c r="AD205" s="8">
        <v>10</v>
      </c>
    </row>
    <row r="206" spans="1:30" x14ac:dyDescent="0.25">
      <c r="A206" s="2" t="s">
        <v>69</v>
      </c>
      <c r="B206" s="2">
        <v>2095</v>
      </c>
      <c r="C206" s="2">
        <v>12</v>
      </c>
      <c r="D206" s="2">
        <v>11</v>
      </c>
      <c r="E206" s="2">
        <v>12</v>
      </c>
      <c r="F206" s="2">
        <v>0</v>
      </c>
      <c r="G206" s="2">
        <v>1</v>
      </c>
      <c r="H206" s="2">
        <v>0</v>
      </c>
      <c r="I206" s="2">
        <v>1</v>
      </c>
      <c r="J206" s="2">
        <v>0</v>
      </c>
      <c r="K206" s="2">
        <v>11.666666666666666</v>
      </c>
      <c r="L206" s="2">
        <v>12</v>
      </c>
      <c r="M206" s="2">
        <v>11.666666666666666</v>
      </c>
      <c r="N206" s="2">
        <v>0.33333333333333393</v>
      </c>
      <c r="O206" s="7">
        <v>0.57735026918962573</v>
      </c>
      <c r="P206" s="10">
        <v>4.9487165930539354E-2</v>
      </c>
      <c r="Q206" s="10">
        <v>2.8571428571428574E-2</v>
      </c>
      <c r="R206" s="2">
        <v>0.33333333333333337</v>
      </c>
      <c r="S206" s="2" t="s">
        <v>28</v>
      </c>
      <c r="T206" s="2">
        <v>2095</v>
      </c>
      <c r="U206" s="13">
        <v>1001</v>
      </c>
      <c r="V206" s="13">
        <v>15.694290000000001</v>
      </c>
      <c r="W206" s="12" t="s">
        <v>55</v>
      </c>
      <c r="X206" s="6">
        <v>17.268839991495529</v>
      </c>
      <c r="Y206" s="20">
        <f t="shared" si="3"/>
        <v>0.90882132255143044</v>
      </c>
      <c r="Z206" s="6">
        <v>0.26185565608069966</v>
      </c>
      <c r="AA206" s="2">
        <v>0.25400002160161494</v>
      </c>
      <c r="AB206" s="2">
        <v>0.97000013443794497</v>
      </c>
      <c r="AC206" s="12" t="s">
        <v>41</v>
      </c>
      <c r="AD206" s="8">
        <v>12</v>
      </c>
    </row>
    <row r="207" spans="1:30" x14ac:dyDescent="0.25">
      <c r="A207" s="2" t="s">
        <v>69</v>
      </c>
      <c r="B207" s="2">
        <v>2145</v>
      </c>
      <c r="C207" s="2">
        <v>13</v>
      </c>
      <c r="D207" s="2">
        <v>13</v>
      </c>
      <c r="E207" s="2">
        <v>13</v>
      </c>
      <c r="F207" s="2">
        <v>1</v>
      </c>
      <c r="G207" s="2">
        <v>1</v>
      </c>
      <c r="H207" s="2">
        <v>1</v>
      </c>
      <c r="I207" s="2">
        <v>3</v>
      </c>
      <c r="J207" s="2">
        <v>1</v>
      </c>
      <c r="K207" s="2">
        <v>13</v>
      </c>
      <c r="L207" s="2">
        <v>13</v>
      </c>
      <c r="M207" s="2">
        <v>13</v>
      </c>
      <c r="N207" s="2">
        <v>0</v>
      </c>
      <c r="O207" s="7">
        <v>0</v>
      </c>
      <c r="P207" s="10">
        <v>0</v>
      </c>
      <c r="Q207" s="10">
        <v>0</v>
      </c>
      <c r="R207" s="2">
        <v>0</v>
      </c>
      <c r="S207" s="2" t="s">
        <v>28</v>
      </c>
      <c r="T207" s="2">
        <v>2145</v>
      </c>
      <c r="U207" s="13">
        <v>937</v>
      </c>
      <c r="V207" s="13">
        <v>13.517049999999999</v>
      </c>
      <c r="W207" s="12" t="s">
        <v>55</v>
      </c>
      <c r="X207" s="6">
        <v>14.248272401981357</v>
      </c>
      <c r="Y207" s="20">
        <f t="shared" si="3"/>
        <v>0.94867992544277335</v>
      </c>
      <c r="Z207" s="6">
        <v>0.16000000648868729</v>
      </c>
      <c r="AA207" s="2">
        <v>0.16000003276683394</v>
      </c>
      <c r="AB207" s="2">
        <v>1.00000016423841</v>
      </c>
      <c r="AC207" s="12" t="s">
        <v>29</v>
      </c>
      <c r="AD207" s="8">
        <v>13</v>
      </c>
    </row>
    <row r="208" spans="1:30" x14ac:dyDescent="0.25">
      <c r="A208" s="2" t="s">
        <v>69</v>
      </c>
      <c r="B208" s="2">
        <v>2153</v>
      </c>
      <c r="C208" s="2">
        <v>12</v>
      </c>
      <c r="D208" s="2">
        <v>12</v>
      </c>
      <c r="E208" s="2">
        <v>4</v>
      </c>
      <c r="F208" s="2">
        <v>1</v>
      </c>
      <c r="G208" s="2">
        <v>0</v>
      </c>
      <c r="H208" s="2">
        <v>0</v>
      </c>
      <c r="I208" s="2">
        <v>1</v>
      </c>
      <c r="J208" s="2">
        <v>0</v>
      </c>
      <c r="K208" s="2">
        <v>9.3333333333333339</v>
      </c>
      <c r="L208" s="2">
        <v>12</v>
      </c>
      <c r="M208" s="2">
        <v>9.3333333333333339</v>
      </c>
      <c r="N208" s="2">
        <v>2.6666666666666661</v>
      </c>
      <c r="O208" s="7">
        <v>4.6188021535170067</v>
      </c>
      <c r="P208" s="10">
        <v>0.49487165930539356</v>
      </c>
      <c r="Q208" s="10">
        <v>0.28571428571428575</v>
      </c>
      <c r="R208" s="2">
        <v>2.6666666666666674</v>
      </c>
      <c r="S208" s="2" t="s">
        <v>28</v>
      </c>
      <c r="T208" s="2">
        <v>2153</v>
      </c>
      <c r="U208" s="13">
        <v>938</v>
      </c>
      <c r="V208" s="13">
        <v>12.56451</v>
      </c>
      <c r="W208" s="12" t="s">
        <v>55</v>
      </c>
      <c r="X208" s="6">
        <v>14.292567754539366</v>
      </c>
      <c r="Y208" s="20">
        <f t="shared" si="3"/>
        <v>0.87909396098608461</v>
      </c>
      <c r="Z208" s="6"/>
      <c r="AA208" s="2"/>
      <c r="AB208" s="2"/>
      <c r="AC208" s="12" t="s">
        <v>29</v>
      </c>
      <c r="AD208" s="8">
        <v>11</v>
      </c>
    </row>
    <row r="209" spans="1:30" x14ac:dyDescent="0.25">
      <c r="A209" s="2" t="s">
        <v>69</v>
      </c>
      <c r="B209" s="2">
        <v>2233</v>
      </c>
      <c r="C209" s="2">
        <v>10</v>
      </c>
      <c r="D209" s="2">
        <v>10</v>
      </c>
      <c r="E209" s="2">
        <v>11</v>
      </c>
      <c r="F209" s="2">
        <v>1</v>
      </c>
      <c r="G209" s="2">
        <v>0</v>
      </c>
      <c r="H209" s="2">
        <v>0</v>
      </c>
      <c r="I209" s="2">
        <v>1</v>
      </c>
      <c r="J209" s="2">
        <v>0</v>
      </c>
      <c r="K209" s="2">
        <v>10.333333333333334</v>
      </c>
      <c r="L209" s="2">
        <v>10</v>
      </c>
      <c r="M209" s="2">
        <v>10.333333333333334</v>
      </c>
      <c r="N209" s="2">
        <v>-0.33333333333333393</v>
      </c>
      <c r="O209" s="7">
        <v>0.57735026918962573</v>
      </c>
      <c r="P209" s="10">
        <v>5.5872606695770231E-2</v>
      </c>
      <c r="Q209" s="10">
        <v>3.2258064516129031E-2</v>
      </c>
      <c r="R209" s="2">
        <v>0.33333333333333337</v>
      </c>
      <c r="S209" s="2" t="s">
        <v>28</v>
      </c>
      <c r="T209" s="2">
        <v>2233</v>
      </c>
      <c r="U209" s="13">
        <v>994</v>
      </c>
      <c r="V209" s="13">
        <v>13.42633</v>
      </c>
      <c r="W209" s="12" t="s">
        <v>55</v>
      </c>
      <c r="X209" s="6">
        <v>16.919767018198421</v>
      </c>
      <c r="Y209" s="20">
        <f t="shared" si="3"/>
        <v>0.79352924810129011</v>
      </c>
      <c r="Z209" s="6"/>
      <c r="AA209" s="2"/>
      <c r="AB209" s="2"/>
      <c r="AC209" s="12" t="s">
        <v>29</v>
      </c>
      <c r="AD209" s="8">
        <v>10</v>
      </c>
    </row>
    <row r="210" spans="1:30" x14ac:dyDescent="0.25">
      <c r="A210" s="2" t="s">
        <v>69</v>
      </c>
      <c r="B210" s="2">
        <v>2260</v>
      </c>
      <c r="C210" s="2">
        <v>12</v>
      </c>
      <c r="D210" s="2">
        <v>12</v>
      </c>
      <c r="E210" s="2">
        <v>12</v>
      </c>
      <c r="F210" s="2">
        <v>1</v>
      </c>
      <c r="G210" s="2">
        <v>1</v>
      </c>
      <c r="H210" s="2">
        <v>1</v>
      </c>
      <c r="I210" s="2">
        <v>3</v>
      </c>
      <c r="J210" s="2">
        <v>1</v>
      </c>
      <c r="K210" s="2">
        <v>12</v>
      </c>
      <c r="L210" s="2">
        <v>12</v>
      </c>
      <c r="M210" s="2">
        <v>12</v>
      </c>
      <c r="N210" s="2">
        <v>0</v>
      </c>
      <c r="O210" s="7">
        <v>0</v>
      </c>
      <c r="P210" s="10">
        <v>0</v>
      </c>
      <c r="Q210" s="10">
        <v>0</v>
      </c>
      <c r="R210" s="2">
        <v>0</v>
      </c>
      <c r="S210" s="2" t="s">
        <v>28</v>
      </c>
      <c r="T210" s="2">
        <v>2260</v>
      </c>
      <c r="U210" s="13">
        <v>970</v>
      </c>
      <c r="V210" s="13">
        <v>15.286060000000001</v>
      </c>
      <c r="W210" s="12" t="s">
        <v>55</v>
      </c>
      <c r="X210" s="6">
        <v>15.758168742872309</v>
      </c>
      <c r="Y210" s="20">
        <f t="shared" si="3"/>
        <v>0.97004038028937523</v>
      </c>
      <c r="Z210" s="6"/>
      <c r="AA210" s="2"/>
      <c r="AB210" s="2"/>
      <c r="AC210" s="12" t="s">
        <v>29</v>
      </c>
      <c r="AD210" s="8">
        <v>12</v>
      </c>
    </row>
    <row r="211" spans="1:30" x14ac:dyDescent="0.25">
      <c r="A211" s="2" t="s">
        <v>69</v>
      </c>
      <c r="B211" s="2">
        <v>2289</v>
      </c>
      <c r="C211" s="2">
        <v>11</v>
      </c>
      <c r="D211" s="2">
        <v>12</v>
      </c>
      <c r="E211" s="2">
        <v>13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12</v>
      </c>
      <c r="L211" s="2" t="e">
        <v>#N/A</v>
      </c>
      <c r="M211" s="2">
        <v>12</v>
      </c>
      <c r="N211" s="2" t="e">
        <v>#N/A</v>
      </c>
      <c r="O211" s="7">
        <v>1</v>
      </c>
      <c r="P211" s="10">
        <v>8.3333333333333329E-2</v>
      </c>
      <c r="Q211" s="10">
        <v>4.8112522432468816E-2</v>
      </c>
      <c r="R211" s="2">
        <v>0.57735026918962573</v>
      </c>
      <c r="S211" s="2" t="s">
        <v>28</v>
      </c>
      <c r="T211" s="2">
        <v>2289</v>
      </c>
      <c r="U211" s="13">
        <v>972</v>
      </c>
      <c r="V211" s="13">
        <v>15.694290000000001</v>
      </c>
      <c r="W211" s="12" t="s">
        <v>55</v>
      </c>
      <c r="X211" s="6">
        <v>15.852904045591423</v>
      </c>
      <c r="Y211" s="20">
        <f t="shared" si="3"/>
        <v>0.98999463788241804</v>
      </c>
      <c r="Z211" s="6">
        <v>0.21485944647222036</v>
      </c>
      <c r="AA211" s="2">
        <v>0.21400005396422406</v>
      </c>
      <c r="AB211" s="2">
        <v>0.99600021073261302</v>
      </c>
      <c r="AC211" s="12" t="s">
        <v>29</v>
      </c>
      <c r="AD211" s="8">
        <v>12</v>
      </c>
    </row>
    <row r="212" spans="1:30" x14ac:dyDescent="0.25">
      <c r="A212" s="2" t="s">
        <v>69</v>
      </c>
      <c r="B212" s="2">
        <v>2291</v>
      </c>
      <c r="C212" s="2">
        <v>10</v>
      </c>
      <c r="D212" s="2">
        <v>11</v>
      </c>
      <c r="E212" s="2">
        <v>10</v>
      </c>
      <c r="F212" s="2">
        <v>0</v>
      </c>
      <c r="G212" s="2">
        <v>1</v>
      </c>
      <c r="H212" s="2">
        <v>0</v>
      </c>
      <c r="I212" s="2">
        <v>1</v>
      </c>
      <c r="J212" s="2">
        <v>0</v>
      </c>
      <c r="K212" s="2">
        <v>10.333333333333334</v>
      </c>
      <c r="L212" s="2">
        <v>10</v>
      </c>
      <c r="M212" s="2">
        <v>10.333333333333334</v>
      </c>
      <c r="N212" s="2">
        <v>-0.33333333333333393</v>
      </c>
      <c r="O212" s="7">
        <v>0.57735026918962573</v>
      </c>
      <c r="P212" s="10">
        <v>5.5872606695770231E-2</v>
      </c>
      <c r="Q212" s="10">
        <v>3.2258064516129031E-2</v>
      </c>
      <c r="R212" s="2">
        <v>0.33333333333333337</v>
      </c>
      <c r="S212" s="2" t="s">
        <v>28</v>
      </c>
      <c r="T212" s="2">
        <v>2291</v>
      </c>
      <c r="U212" s="13">
        <v>958</v>
      </c>
      <c r="V212" s="13">
        <v>14.92319</v>
      </c>
      <c r="W212" s="12" t="s">
        <v>55</v>
      </c>
      <c r="X212" s="6">
        <v>15.197551768200018</v>
      </c>
      <c r="Y212" s="20">
        <f t="shared" si="3"/>
        <v>0.98194697590870494</v>
      </c>
      <c r="Z212" s="6"/>
      <c r="AA212" s="2"/>
      <c r="AB212" s="2"/>
      <c r="AC212" s="12" t="s">
        <v>29</v>
      </c>
      <c r="AD212" s="8">
        <v>10</v>
      </c>
    </row>
    <row r="213" spans="1:30" x14ac:dyDescent="0.25">
      <c r="A213" s="2" t="s">
        <v>69</v>
      </c>
      <c r="B213" s="2">
        <v>2295</v>
      </c>
      <c r="C213" s="2">
        <v>13</v>
      </c>
      <c r="D213" s="2">
        <v>12</v>
      </c>
      <c r="E213" s="2">
        <v>12</v>
      </c>
      <c r="F213" s="2">
        <v>0</v>
      </c>
      <c r="G213" s="2">
        <v>0</v>
      </c>
      <c r="H213" s="2">
        <v>1</v>
      </c>
      <c r="I213" s="2">
        <v>1</v>
      </c>
      <c r="J213" s="2">
        <v>0</v>
      </c>
      <c r="K213" s="2">
        <v>12.333333333333334</v>
      </c>
      <c r="L213" s="2">
        <v>12</v>
      </c>
      <c r="M213" s="2">
        <v>12.333333333333334</v>
      </c>
      <c r="N213" s="2">
        <v>-0.33333333333333393</v>
      </c>
      <c r="O213" s="7">
        <v>0.57735026918962573</v>
      </c>
      <c r="P213" s="10">
        <v>4.6812183988348029E-2</v>
      </c>
      <c r="Q213" s="10">
        <v>2.7027027027027025E-2</v>
      </c>
      <c r="R213" s="2">
        <v>0.33333333333333331</v>
      </c>
      <c r="S213" s="2" t="s">
        <v>28</v>
      </c>
      <c r="T213" s="2">
        <v>2295</v>
      </c>
      <c r="U213" s="13">
        <v>985</v>
      </c>
      <c r="V213" s="13">
        <v>14.96855</v>
      </c>
      <c r="W213" s="12" t="s">
        <v>55</v>
      </c>
      <c r="X213" s="6">
        <v>16.477807719669475</v>
      </c>
      <c r="Y213" s="20">
        <f t="shared" si="3"/>
        <v>0.90840664332623078</v>
      </c>
      <c r="Z213" s="6">
        <v>0.16958044817145154</v>
      </c>
      <c r="AA213" s="2">
        <v>0.19400007014553089</v>
      </c>
      <c r="AB213" s="2">
        <v>1.1440002207647799</v>
      </c>
      <c r="AC213" s="12" t="s">
        <v>29</v>
      </c>
      <c r="AD213" s="8">
        <v>12</v>
      </c>
    </row>
    <row r="214" spans="1:30" x14ac:dyDescent="0.25">
      <c r="A214" s="2" t="s">
        <v>69</v>
      </c>
      <c r="B214" s="2">
        <v>2338</v>
      </c>
      <c r="C214" s="2">
        <v>11</v>
      </c>
      <c r="D214" s="2">
        <v>12</v>
      </c>
      <c r="E214" s="2">
        <v>11</v>
      </c>
      <c r="F214" s="2">
        <v>0</v>
      </c>
      <c r="G214" s="2">
        <v>1</v>
      </c>
      <c r="H214" s="2">
        <v>0</v>
      </c>
      <c r="I214" s="2">
        <v>1</v>
      </c>
      <c r="J214" s="2">
        <v>0</v>
      </c>
      <c r="K214" s="2">
        <v>11.333333333333334</v>
      </c>
      <c r="L214" s="2">
        <v>11</v>
      </c>
      <c r="M214" s="2">
        <v>11.333333333333334</v>
      </c>
      <c r="N214" s="2">
        <v>-0.33333333333333393</v>
      </c>
      <c r="O214" s="7">
        <v>0.57735026918962573</v>
      </c>
      <c r="P214" s="10">
        <v>5.0942670810849328E-2</v>
      </c>
      <c r="Q214" s="10">
        <v>2.9411764705882353E-2</v>
      </c>
      <c r="R214" s="2">
        <v>0.33333333333333337</v>
      </c>
      <c r="S214" s="2" t="s">
        <v>28</v>
      </c>
      <c r="T214" s="2">
        <v>2338</v>
      </c>
      <c r="U214" s="13">
        <v>1015</v>
      </c>
      <c r="V214" s="13">
        <v>16.102530000000002</v>
      </c>
      <c r="W214" s="12" t="s">
        <v>55</v>
      </c>
      <c r="X214" s="6">
        <v>17.981096961868118</v>
      </c>
      <c r="Y214" s="20">
        <f t="shared" si="3"/>
        <v>0.89552545287687801</v>
      </c>
      <c r="Z214" s="6"/>
      <c r="AA214" s="2"/>
      <c r="AB214" s="2"/>
      <c r="AC214" s="12" t="s">
        <v>29</v>
      </c>
      <c r="AD214" s="8">
        <v>11</v>
      </c>
    </row>
    <row r="215" spans="1:30" x14ac:dyDescent="0.25">
      <c r="A215" s="2" t="s">
        <v>69</v>
      </c>
      <c r="B215" s="2">
        <v>2367</v>
      </c>
      <c r="C215" s="2">
        <v>11</v>
      </c>
      <c r="D215" s="2">
        <v>11</v>
      </c>
      <c r="E215" s="2">
        <v>12</v>
      </c>
      <c r="F215" s="2">
        <v>1</v>
      </c>
      <c r="G215" s="2">
        <v>0</v>
      </c>
      <c r="H215" s="2">
        <v>0</v>
      </c>
      <c r="I215" s="2">
        <v>1</v>
      </c>
      <c r="J215" s="2">
        <v>0</v>
      </c>
      <c r="K215" s="2">
        <v>11.333333333333334</v>
      </c>
      <c r="L215" s="2">
        <v>11</v>
      </c>
      <c r="M215" s="2">
        <v>11.333333333333334</v>
      </c>
      <c r="N215" s="2">
        <v>-0.33333333333333393</v>
      </c>
      <c r="O215" s="7">
        <v>0.57735026918962573</v>
      </c>
      <c r="P215" s="10">
        <v>5.0942670810849328E-2</v>
      </c>
      <c r="Q215" s="10">
        <v>2.9411764705882353E-2</v>
      </c>
      <c r="R215" s="2">
        <v>0.33333333333333337</v>
      </c>
      <c r="S215" s="2" t="s">
        <v>28</v>
      </c>
      <c r="T215" s="2">
        <v>2367</v>
      </c>
      <c r="U215" s="13">
        <v>930</v>
      </c>
      <c r="V215" s="13">
        <v>15.422140000000001</v>
      </c>
      <c r="W215" s="12" t="s">
        <v>55</v>
      </c>
      <c r="X215" s="6">
        <v>13.940725644102987</v>
      </c>
      <c r="Y215" s="20">
        <f t="shared" si="3"/>
        <v>1.1062652256214267</v>
      </c>
      <c r="Z215" s="6">
        <v>0.28110598274529242</v>
      </c>
      <c r="AA215" s="2">
        <v>0.24400002969226697</v>
      </c>
      <c r="AB215" s="2">
        <v>0.86800013044671898</v>
      </c>
      <c r="AC215" s="12" t="s">
        <v>29</v>
      </c>
      <c r="AD215" s="8">
        <v>11</v>
      </c>
    </row>
    <row r="216" spans="1:30" x14ac:dyDescent="0.25">
      <c r="A216" s="2" t="s">
        <v>69</v>
      </c>
      <c r="B216" s="2">
        <v>2374</v>
      </c>
      <c r="C216" s="2">
        <v>11</v>
      </c>
      <c r="D216" s="2">
        <v>12</v>
      </c>
      <c r="E216" s="2">
        <v>10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11</v>
      </c>
      <c r="L216" s="2" t="e">
        <v>#N/A</v>
      </c>
      <c r="M216" s="2">
        <v>11</v>
      </c>
      <c r="N216" s="2" t="e">
        <v>#N/A</v>
      </c>
      <c r="O216" s="7">
        <v>1</v>
      </c>
      <c r="P216" s="10">
        <v>9.0909090909090912E-2</v>
      </c>
      <c r="Q216" s="10">
        <v>5.2486388108147798E-2</v>
      </c>
      <c r="R216" s="2">
        <v>0.57735026918962573</v>
      </c>
      <c r="S216" s="2" t="s">
        <v>28</v>
      </c>
      <c r="T216" s="2">
        <v>2374</v>
      </c>
      <c r="U216" s="13">
        <v>940</v>
      </c>
      <c r="V216" s="13">
        <v>14.4696</v>
      </c>
      <c r="W216" s="12" t="s">
        <v>55</v>
      </c>
      <c r="X216" s="6">
        <v>14.381429411807199</v>
      </c>
      <c r="Y216" s="20">
        <f t="shared" si="3"/>
        <v>1.0061308640238789</v>
      </c>
      <c r="Z216" s="6">
        <v>0.2080925252963059</v>
      </c>
      <c r="AA216" s="2">
        <v>0.21600008478955002</v>
      </c>
      <c r="AB216" s="2">
        <v>1.03800020919533</v>
      </c>
      <c r="AC216" s="12" t="s">
        <v>29</v>
      </c>
      <c r="AD216" s="8">
        <v>11</v>
      </c>
    </row>
    <row r="217" spans="1:30" x14ac:dyDescent="0.25">
      <c r="A217" s="2" t="s">
        <v>69</v>
      </c>
      <c r="B217" s="2">
        <v>2378</v>
      </c>
      <c r="C217" s="2">
        <v>10</v>
      </c>
      <c r="D217" s="2">
        <v>10</v>
      </c>
      <c r="E217" s="2">
        <v>10</v>
      </c>
      <c r="F217" s="2">
        <v>1</v>
      </c>
      <c r="G217" s="2">
        <v>1</v>
      </c>
      <c r="H217" s="2">
        <v>1</v>
      </c>
      <c r="I217" s="2">
        <v>3</v>
      </c>
      <c r="J217" s="2">
        <v>1</v>
      </c>
      <c r="K217" s="2">
        <v>10</v>
      </c>
      <c r="L217" s="2">
        <v>10</v>
      </c>
      <c r="M217" s="2">
        <v>10</v>
      </c>
      <c r="N217" s="2">
        <v>0</v>
      </c>
      <c r="O217" s="7">
        <v>0</v>
      </c>
      <c r="P217" s="10">
        <v>0</v>
      </c>
      <c r="Q217" s="10">
        <v>0</v>
      </c>
      <c r="R217" s="2">
        <v>0</v>
      </c>
      <c r="S217" s="2" t="s">
        <v>28</v>
      </c>
      <c r="T217" s="2">
        <v>2378</v>
      </c>
      <c r="U217" s="13">
        <v>930</v>
      </c>
      <c r="V217" s="13">
        <v>12.292350000000001</v>
      </c>
      <c r="W217" s="12" t="s">
        <v>55</v>
      </c>
      <c r="X217" s="6">
        <v>13.940725644102987</v>
      </c>
      <c r="Y217" s="20">
        <f t="shared" si="3"/>
        <v>0.88175826092666421</v>
      </c>
      <c r="Z217" s="6">
        <v>0.30726257489520492</v>
      </c>
      <c r="AA217" s="2">
        <v>0.11000001914767402</v>
      </c>
      <c r="AB217" s="2">
        <v>0.35800005641816501</v>
      </c>
      <c r="AC217" s="12" t="s">
        <v>60</v>
      </c>
      <c r="AD217" s="8">
        <v>10</v>
      </c>
    </row>
    <row r="218" spans="1:30" x14ac:dyDescent="0.25">
      <c r="A218" s="2" t="s">
        <v>69</v>
      </c>
      <c r="B218" s="2">
        <v>2418</v>
      </c>
      <c r="C218" s="2">
        <v>10</v>
      </c>
      <c r="D218" s="2">
        <v>12</v>
      </c>
      <c r="E218" s="2">
        <v>11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11</v>
      </c>
      <c r="L218" s="2" t="e">
        <v>#N/A</v>
      </c>
      <c r="M218" s="2">
        <v>11</v>
      </c>
      <c r="N218" s="2" t="e">
        <v>#N/A</v>
      </c>
      <c r="O218" s="7">
        <v>1</v>
      </c>
      <c r="P218" s="10">
        <v>9.0909090909090912E-2</v>
      </c>
      <c r="Q218" s="10">
        <v>5.2486388108147798E-2</v>
      </c>
      <c r="R218" s="2">
        <v>0.57735026918962573</v>
      </c>
      <c r="S218" s="2" t="s">
        <v>28</v>
      </c>
      <c r="T218" s="2">
        <v>2418</v>
      </c>
      <c r="U218" s="13">
        <v>941</v>
      </c>
      <c r="V218" s="13">
        <v>13.244899999999999</v>
      </c>
      <c r="W218" s="12" t="s">
        <v>55</v>
      </c>
      <c r="X218" s="6">
        <v>14.425995891686377</v>
      </c>
      <c r="Y218" s="20">
        <f t="shared" si="3"/>
        <v>0.91812725439863485</v>
      </c>
      <c r="Z218" s="6">
        <v>0.34824283661459027</v>
      </c>
      <c r="AA218" s="2">
        <v>0.21800006154244794</v>
      </c>
      <c r="AB218" s="2">
        <v>0.62600013157977596</v>
      </c>
      <c r="AC218" s="12" t="s">
        <v>29</v>
      </c>
      <c r="AD218" s="8">
        <v>10</v>
      </c>
    </row>
    <row r="219" spans="1:30" x14ac:dyDescent="0.25">
      <c r="A219" s="2" t="s">
        <v>69</v>
      </c>
      <c r="B219" s="2">
        <v>2421</v>
      </c>
      <c r="C219" s="2">
        <v>11</v>
      </c>
      <c r="D219" s="2">
        <v>11</v>
      </c>
      <c r="E219" s="2">
        <v>11</v>
      </c>
      <c r="F219" s="2">
        <v>1</v>
      </c>
      <c r="G219" s="2">
        <v>1</v>
      </c>
      <c r="H219" s="2">
        <v>1</v>
      </c>
      <c r="I219" s="2">
        <v>3</v>
      </c>
      <c r="J219" s="2">
        <v>1</v>
      </c>
      <c r="K219" s="2">
        <v>11</v>
      </c>
      <c r="L219" s="2">
        <v>11</v>
      </c>
      <c r="M219" s="2">
        <v>11</v>
      </c>
      <c r="N219" s="2">
        <v>0</v>
      </c>
      <c r="O219" s="7">
        <v>0</v>
      </c>
      <c r="P219" s="10">
        <v>0</v>
      </c>
      <c r="Q219" s="10">
        <v>0</v>
      </c>
      <c r="R219" s="2">
        <v>0</v>
      </c>
      <c r="S219" s="2" t="s">
        <v>28</v>
      </c>
      <c r="T219" s="2">
        <v>2421</v>
      </c>
      <c r="U219" s="13">
        <v>980</v>
      </c>
      <c r="V219" s="13">
        <v>13.60777</v>
      </c>
      <c r="W219" s="12" t="s">
        <v>55</v>
      </c>
      <c r="X219" s="6">
        <v>16.23558270233303</v>
      </c>
      <c r="Y219" s="20">
        <f t="shared" si="3"/>
        <v>0.838144848231692</v>
      </c>
      <c r="Z219" s="6">
        <v>0.17411763358749491</v>
      </c>
      <c r="AA219" s="2">
        <v>0.14800001003216501</v>
      </c>
      <c r="AB219" s="2">
        <v>0.85000012338092301</v>
      </c>
      <c r="AC219" s="12" t="s">
        <v>29</v>
      </c>
      <c r="AD219" s="8">
        <v>11</v>
      </c>
    </row>
    <row r="220" spans="1:30" x14ac:dyDescent="0.25">
      <c r="A220" s="2" t="s">
        <v>69</v>
      </c>
      <c r="B220" s="2">
        <v>2426</v>
      </c>
      <c r="C220" s="2">
        <v>11</v>
      </c>
      <c r="D220" s="2">
        <v>11</v>
      </c>
      <c r="E220" s="2">
        <v>10</v>
      </c>
      <c r="F220" s="2">
        <v>1</v>
      </c>
      <c r="G220" s="2">
        <v>0</v>
      </c>
      <c r="H220" s="2">
        <v>0</v>
      </c>
      <c r="I220" s="2">
        <v>1</v>
      </c>
      <c r="J220" s="2">
        <v>0</v>
      </c>
      <c r="K220" s="2">
        <v>10.666666666666666</v>
      </c>
      <c r="L220" s="2">
        <v>11</v>
      </c>
      <c r="M220" s="2">
        <v>10.666666666666666</v>
      </c>
      <c r="N220" s="2">
        <v>0.33333333333333393</v>
      </c>
      <c r="O220" s="7">
        <v>0.57735026918962573</v>
      </c>
      <c r="P220" s="10">
        <v>5.4126587736527412E-2</v>
      </c>
      <c r="Q220" s="10">
        <v>3.125E-2</v>
      </c>
      <c r="R220" s="2">
        <v>0.33333333333333331</v>
      </c>
      <c r="S220" s="2" t="s">
        <v>28</v>
      </c>
      <c r="T220" s="2">
        <v>2426</v>
      </c>
      <c r="U220" s="13">
        <v>940</v>
      </c>
      <c r="V220" s="13">
        <v>13.0181</v>
      </c>
      <c r="W220" s="12" t="s">
        <v>55</v>
      </c>
      <c r="X220" s="6">
        <v>14.381429411807199</v>
      </c>
      <c r="Y220" s="20">
        <f t="shared" si="3"/>
        <v>0.90520209272884233</v>
      </c>
      <c r="Z220" s="6">
        <v>0.23469386840195053</v>
      </c>
      <c r="AA220" s="2">
        <v>0.18400002416375705</v>
      </c>
      <c r="AB220" s="2">
        <v>0.78400013352128906</v>
      </c>
      <c r="AC220" s="12" t="s">
        <v>29</v>
      </c>
      <c r="AD220" s="8">
        <v>11</v>
      </c>
    </row>
    <row r="221" spans="1:30" x14ac:dyDescent="0.25">
      <c r="A221" s="2" t="s">
        <v>69</v>
      </c>
      <c r="B221" s="2">
        <v>2438</v>
      </c>
      <c r="C221" s="2">
        <v>7</v>
      </c>
      <c r="D221" s="2">
        <v>7</v>
      </c>
      <c r="E221" s="2">
        <v>6</v>
      </c>
      <c r="F221" s="2">
        <v>1</v>
      </c>
      <c r="G221" s="2">
        <v>0</v>
      </c>
      <c r="H221" s="2">
        <v>0</v>
      </c>
      <c r="I221" s="2">
        <v>1</v>
      </c>
      <c r="J221" s="2">
        <v>0</v>
      </c>
      <c r="K221" s="2">
        <v>6.666666666666667</v>
      </c>
      <c r="L221" s="2">
        <v>7</v>
      </c>
      <c r="M221" s="2">
        <v>6.666666666666667</v>
      </c>
      <c r="N221" s="2">
        <v>0.33333333333333304</v>
      </c>
      <c r="O221" s="7">
        <v>0.57735026918962584</v>
      </c>
      <c r="P221" s="10">
        <v>8.6602540378443879E-2</v>
      </c>
      <c r="Q221" s="10">
        <v>5.000000000000001E-2</v>
      </c>
      <c r="R221" s="2">
        <v>0.33333333333333343</v>
      </c>
      <c r="S221" s="2" t="s">
        <v>28</v>
      </c>
      <c r="T221" s="2">
        <v>2438</v>
      </c>
      <c r="U221" s="13">
        <v>798</v>
      </c>
      <c r="V221" s="13">
        <v>8.6636140000000008</v>
      </c>
      <c r="W221" s="12" t="s">
        <v>55</v>
      </c>
      <c r="X221" s="6">
        <v>8.9295261581348448</v>
      </c>
      <c r="Y221" s="20">
        <f t="shared" si="3"/>
        <v>0.97022102254635356</v>
      </c>
      <c r="Z221" s="6">
        <v>0.28363636006132825</v>
      </c>
      <c r="AA221" s="2">
        <v>0.15600002518861306</v>
      </c>
      <c r="AB221" s="2">
        <v>0.55000009573836905</v>
      </c>
      <c r="AC221" s="12" t="s">
        <v>29</v>
      </c>
      <c r="AD221" s="8">
        <v>7</v>
      </c>
    </row>
    <row r="222" spans="1:30" x14ac:dyDescent="0.25">
      <c r="A222" s="2" t="s">
        <v>69</v>
      </c>
      <c r="B222" s="2">
        <v>2452</v>
      </c>
      <c r="C222" s="2">
        <v>10</v>
      </c>
      <c r="D222" s="2">
        <v>12</v>
      </c>
      <c r="E222" s="2">
        <v>7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9.6666666666666661</v>
      </c>
      <c r="L222" s="2" t="e">
        <v>#N/A</v>
      </c>
      <c r="M222" s="2">
        <v>9.6666666666666661</v>
      </c>
      <c r="N222" s="2" t="e">
        <v>#N/A</v>
      </c>
      <c r="O222" s="7">
        <v>2.5166114784235849</v>
      </c>
      <c r="P222" s="10">
        <v>0.26033911845761226</v>
      </c>
      <c r="Q222" s="10">
        <v>0.15030686012209232</v>
      </c>
      <c r="R222" s="2">
        <v>1.452966314513559</v>
      </c>
      <c r="S222" s="2" t="s">
        <v>28</v>
      </c>
      <c r="T222" s="2">
        <v>2452</v>
      </c>
      <c r="U222" s="13">
        <v>831</v>
      </c>
      <c r="V222" s="13">
        <v>9.9790320000000001</v>
      </c>
      <c r="W222" s="12" t="s">
        <v>55</v>
      </c>
      <c r="X222" s="6">
        <v>10.04705961557649</v>
      </c>
      <c r="Y222" s="20">
        <f t="shared" si="3"/>
        <v>0.99322910202791836</v>
      </c>
      <c r="Z222" s="6">
        <v>0.15288223251585648</v>
      </c>
      <c r="AA222" s="2">
        <v>0.12200004188234492</v>
      </c>
      <c r="AB222" s="2">
        <v>0.79800013300885997</v>
      </c>
      <c r="AC222" s="12" t="s">
        <v>29</v>
      </c>
      <c r="AD222" s="8">
        <v>9</v>
      </c>
    </row>
    <row r="223" spans="1:30" x14ac:dyDescent="0.25">
      <c r="A223" s="2" t="s">
        <v>69</v>
      </c>
      <c r="B223" s="2">
        <v>2476</v>
      </c>
      <c r="C223" s="2">
        <v>10</v>
      </c>
      <c r="D223" s="2">
        <v>10</v>
      </c>
      <c r="E223" s="2">
        <v>10</v>
      </c>
      <c r="F223" s="2">
        <v>1</v>
      </c>
      <c r="G223" s="2">
        <v>1</v>
      </c>
      <c r="H223" s="2">
        <v>1</v>
      </c>
      <c r="I223" s="2">
        <v>3</v>
      </c>
      <c r="J223" s="2">
        <v>1</v>
      </c>
      <c r="K223" s="2">
        <v>10</v>
      </c>
      <c r="L223" s="2">
        <v>10</v>
      </c>
      <c r="M223" s="2">
        <v>10</v>
      </c>
      <c r="N223" s="2">
        <v>0</v>
      </c>
      <c r="O223" s="7">
        <v>0</v>
      </c>
      <c r="P223" s="10">
        <v>0</v>
      </c>
      <c r="Q223" s="10">
        <v>0</v>
      </c>
      <c r="R223" s="2">
        <v>0</v>
      </c>
      <c r="S223" s="2" t="s">
        <v>28</v>
      </c>
      <c r="T223" s="2">
        <v>2476</v>
      </c>
      <c r="U223" s="13">
        <v>954</v>
      </c>
      <c r="V223" s="13">
        <v>12.83666</v>
      </c>
      <c r="W223" s="12" t="s">
        <v>55</v>
      </c>
      <c r="X223" s="6">
        <v>15.013632129471899</v>
      </c>
      <c r="Y223" s="20">
        <f t="shared" si="3"/>
        <v>0.85500030167926633</v>
      </c>
      <c r="Z223" s="6">
        <v>0.29081634518063904</v>
      </c>
      <c r="AA223" s="2">
        <v>0.11400002672589699</v>
      </c>
      <c r="AB223" s="2">
        <v>0.39200006676064397</v>
      </c>
      <c r="AC223" s="12" t="s">
        <v>29</v>
      </c>
      <c r="AD223" s="8">
        <v>10</v>
      </c>
    </row>
    <row r="224" spans="1:30" x14ac:dyDescent="0.25">
      <c r="A224" s="2" t="s">
        <v>69</v>
      </c>
      <c r="B224" s="2">
        <v>2479</v>
      </c>
      <c r="C224" s="2">
        <v>12</v>
      </c>
      <c r="D224" s="2">
        <v>12</v>
      </c>
      <c r="E224" s="2">
        <v>11</v>
      </c>
      <c r="F224" s="2">
        <v>1</v>
      </c>
      <c r="G224" s="2">
        <v>0</v>
      </c>
      <c r="H224" s="2">
        <v>0</v>
      </c>
      <c r="I224" s="2">
        <v>1</v>
      </c>
      <c r="J224" s="2">
        <v>0</v>
      </c>
      <c r="K224" s="2">
        <v>11.666666666666666</v>
      </c>
      <c r="L224" s="2">
        <v>12</v>
      </c>
      <c r="M224" s="2">
        <v>11.666666666666666</v>
      </c>
      <c r="N224" s="2">
        <v>0.33333333333333393</v>
      </c>
      <c r="O224" s="7">
        <v>0.57735026918962573</v>
      </c>
      <c r="P224" s="10">
        <v>4.9487165930539354E-2</v>
      </c>
      <c r="Q224" s="10">
        <v>2.8571428571428574E-2</v>
      </c>
      <c r="R224" s="2">
        <v>0.33333333333333337</v>
      </c>
      <c r="S224" s="2" t="s">
        <v>28</v>
      </c>
      <c r="T224" s="2">
        <v>2479</v>
      </c>
      <c r="U224" s="13">
        <v>924</v>
      </c>
      <c r="V224" s="13">
        <v>12.882020000000001</v>
      </c>
      <c r="W224" s="12" t="s">
        <v>55</v>
      </c>
      <c r="X224" s="6">
        <v>13.680609175556887</v>
      </c>
      <c r="Y224" s="20">
        <f t="shared" si="3"/>
        <v>0.94162619768542732</v>
      </c>
      <c r="Z224" s="6">
        <v>0.2582582219300838</v>
      </c>
      <c r="AA224" s="2">
        <v>0.17200000142908495</v>
      </c>
      <c r="AB224" s="2">
        <v>0.66600009921716696</v>
      </c>
      <c r="AC224" s="12" t="s">
        <v>29</v>
      </c>
      <c r="AD224" s="8">
        <v>12</v>
      </c>
    </row>
    <row r="225" spans="1:30" x14ac:dyDescent="0.25">
      <c r="A225" s="2" t="s">
        <v>69</v>
      </c>
      <c r="B225" s="2">
        <v>2501</v>
      </c>
      <c r="C225" s="2">
        <v>12</v>
      </c>
      <c r="D225" s="2">
        <v>10</v>
      </c>
      <c r="E225" s="2">
        <v>10</v>
      </c>
      <c r="F225" s="2">
        <v>0</v>
      </c>
      <c r="G225" s="2">
        <v>0</v>
      </c>
      <c r="H225" s="2">
        <v>1</v>
      </c>
      <c r="I225" s="2">
        <v>1</v>
      </c>
      <c r="J225" s="2">
        <v>0</v>
      </c>
      <c r="K225" s="2">
        <v>10.666666666666666</v>
      </c>
      <c r="L225" s="2">
        <v>10</v>
      </c>
      <c r="M225" s="2">
        <v>10.666666666666666</v>
      </c>
      <c r="N225" s="2">
        <v>-0.66666666666666607</v>
      </c>
      <c r="O225" s="7">
        <v>1.1547005383792517</v>
      </c>
      <c r="P225" s="10">
        <v>0.10825317547305485</v>
      </c>
      <c r="Q225" s="10">
        <v>6.2500000000000014E-2</v>
      </c>
      <c r="R225" s="2">
        <v>0.66666666666666674</v>
      </c>
      <c r="S225" s="2" t="s">
        <v>28</v>
      </c>
      <c r="T225" s="2">
        <v>2501</v>
      </c>
      <c r="U225" s="13">
        <v>982</v>
      </c>
      <c r="V225" s="13">
        <v>14.061360000000001</v>
      </c>
      <c r="W225" s="12" t="s">
        <v>55</v>
      </c>
      <c r="X225" s="6">
        <v>16.332190219205994</v>
      </c>
      <c r="Y225" s="20">
        <f t="shared" si="3"/>
        <v>0.86095984747130916</v>
      </c>
      <c r="Z225" s="6">
        <v>3.0487445514418452E-3</v>
      </c>
      <c r="AA225" s="2">
        <v>1.999976752899979E-3</v>
      </c>
      <c r="AB225" s="2">
        <v>0.65600010730781899</v>
      </c>
      <c r="AC225" s="12" t="s">
        <v>29</v>
      </c>
      <c r="AD225" s="8">
        <v>10</v>
      </c>
    </row>
    <row r="226" spans="1:30" x14ac:dyDescent="0.25">
      <c r="A226" s="2" t="s">
        <v>69</v>
      </c>
      <c r="B226" s="2">
        <v>2511</v>
      </c>
      <c r="C226" s="2">
        <v>11</v>
      </c>
      <c r="D226" s="2">
        <v>9</v>
      </c>
      <c r="E226" s="2">
        <v>10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10</v>
      </c>
      <c r="L226" s="2" t="e">
        <v>#N/A</v>
      </c>
      <c r="M226" s="2">
        <v>10</v>
      </c>
      <c r="N226" s="2" t="e">
        <v>#N/A</v>
      </c>
      <c r="O226" s="7">
        <v>1</v>
      </c>
      <c r="P226" s="10">
        <v>0.1</v>
      </c>
      <c r="Q226" s="10">
        <v>5.7735026918962581E-2</v>
      </c>
      <c r="R226" s="2">
        <v>0.57735026918962584</v>
      </c>
      <c r="S226" s="2" t="s">
        <v>28</v>
      </c>
      <c r="T226" s="2">
        <v>2511</v>
      </c>
      <c r="U226" s="13">
        <v>933</v>
      </c>
      <c r="V226" s="13">
        <v>12.70059</v>
      </c>
      <c r="W226" s="12" t="s">
        <v>55</v>
      </c>
      <c r="X226" s="6">
        <v>14.071992121555709</v>
      </c>
      <c r="Y226" s="20">
        <f t="shared" si="3"/>
        <v>0.90254385379771684</v>
      </c>
      <c r="Z226" s="6">
        <v>0.67135551242669844</v>
      </c>
      <c r="AA226" s="2">
        <v>1.0500002319300019</v>
      </c>
      <c r="AB226" s="2">
        <v>1.5640003135367799</v>
      </c>
      <c r="AC226" s="12" t="s">
        <v>58</v>
      </c>
      <c r="AD226" s="8">
        <v>9</v>
      </c>
    </row>
    <row r="227" spans="1:30" x14ac:dyDescent="0.25">
      <c r="A227" s="2" t="s">
        <v>69</v>
      </c>
      <c r="B227" s="2">
        <v>2547</v>
      </c>
      <c r="C227" s="2">
        <v>12</v>
      </c>
      <c r="D227" s="2">
        <v>10</v>
      </c>
      <c r="E227" s="2">
        <v>12</v>
      </c>
      <c r="F227" s="2">
        <v>0</v>
      </c>
      <c r="G227" s="2">
        <v>1</v>
      </c>
      <c r="H227" s="2">
        <v>0</v>
      </c>
      <c r="I227" s="2">
        <v>1</v>
      </c>
      <c r="J227" s="2">
        <v>0</v>
      </c>
      <c r="K227" s="2">
        <v>11.333333333333334</v>
      </c>
      <c r="L227" s="2">
        <v>12</v>
      </c>
      <c r="M227" s="2">
        <v>11.333333333333334</v>
      </c>
      <c r="N227" s="2">
        <v>0.66666666666666607</v>
      </c>
      <c r="O227" s="7">
        <v>1.1547005383792517</v>
      </c>
      <c r="P227" s="10">
        <v>0.10188534162169867</v>
      </c>
      <c r="Q227" s="10">
        <v>5.8823529411764712E-2</v>
      </c>
      <c r="R227" s="2">
        <v>0.66666666666666674</v>
      </c>
      <c r="S227" s="2" t="s">
        <v>28</v>
      </c>
      <c r="T227" s="2">
        <v>2547</v>
      </c>
      <c r="U227" s="13">
        <v>936</v>
      </c>
      <c r="V227" s="13">
        <v>12.882020000000001</v>
      </c>
      <c r="W227" s="12" t="s">
        <v>55</v>
      </c>
      <c r="X227" s="6">
        <v>14.204067250013829</v>
      </c>
      <c r="Y227" s="20">
        <f t="shared" si="3"/>
        <v>0.90692474016464963</v>
      </c>
      <c r="Z227" s="6">
        <v>0.2359550186342266</v>
      </c>
      <c r="AA227" s="2">
        <v>0.12599999538814594</v>
      </c>
      <c r="AB227" s="2">
        <v>0.53400006542547396</v>
      </c>
      <c r="AC227" s="12" t="s">
        <v>29</v>
      </c>
      <c r="AD227" s="8">
        <v>12</v>
      </c>
    </row>
    <row r="228" spans="1:30" x14ac:dyDescent="0.25">
      <c r="A228" s="2" t="s">
        <v>69</v>
      </c>
      <c r="B228" s="2">
        <v>2587</v>
      </c>
      <c r="C228" s="2">
        <v>11</v>
      </c>
      <c r="D228" s="2">
        <v>12</v>
      </c>
      <c r="E228" s="2">
        <v>12</v>
      </c>
      <c r="F228" s="2">
        <v>0</v>
      </c>
      <c r="G228" s="2">
        <v>0</v>
      </c>
      <c r="H228" s="2">
        <v>1</v>
      </c>
      <c r="I228" s="2">
        <v>1</v>
      </c>
      <c r="J228" s="2">
        <v>0</v>
      </c>
      <c r="K228" s="2">
        <v>11.666666666666666</v>
      </c>
      <c r="L228" s="2">
        <v>12</v>
      </c>
      <c r="M228" s="2">
        <v>11.666666666666666</v>
      </c>
      <c r="N228" s="2">
        <v>0.33333333333333393</v>
      </c>
      <c r="O228" s="7">
        <v>0.57735026918962573</v>
      </c>
      <c r="P228" s="10">
        <v>4.9487165930539354E-2</v>
      </c>
      <c r="Q228" s="10">
        <v>2.8571428571428574E-2</v>
      </c>
      <c r="R228" s="2">
        <v>0.33333333333333337</v>
      </c>
      <c r="S228" s="2" t="s">
        <v>28</v>
      </c>
      <c r="T228" s="2">
        <v>2587</v>
      </c>
      <c r="U228" s="13">
        <v>975</v>
      </c>
      <c r="V228" s="13">
        <v>14.19744</v>
      </c>
      <c r="W228" s="12" t="s">
        <v>55</v>
      </c>
      <c r="X228" s="6">
        <v>15.995706679587087</v>
      </c>
      <c r="Y228" s="20">
        <f t="shared" si="3"/>
        <v>0.88757816609115847</v>
      </c>
      <c r="Z228" s="6">
        <v>0.37743187796129291</v>
      </c>
      <c r="AA228" s="2">
        <v>0.19400001607310402</v>
      </c>
      <c r="AB228" s="2">
        <v>0.51400008160677801</v>
      </c>
      <c r="AC228" s="12" t="s">
        <v>32</v>
      </c>
      <c r="AD228" s="8">
        <v>12</v>
      </c>
    </row>
    <row r="229" spans="1:30" x14ac:dyDescent="0.25">
      <c r="A229" s="2" t="s">
        <v>69</v>
      </c>
      <c r="B229" s="2">
        <v>2600</v>
      </c>
      <c r="C229" s="2">
        <v>11</v>
      </c>
      <c r="D229" s="2">
        <v>11</v>
      </c>
      <c r="E229" s="2">
        <v>11</v>
      </c>
      <c r="F229" s="2">
        <v>1</v>
      </c>
      <c r="G229" s="2">
        <v>1</v>
      </c>
      <c r="H229" s="2">
        <v>1</v>
      </c>
      <c r="I229" s="2">
        <v>3</v>
      </c>
      <c r="J229" s="2">
        <v>1</v>
      </c>
      <c r="K229" s="2">
        <v>11</v>
      </c>
      <c r="L229" s="2">
        <v>11</v>
      </c>
      <c r="M229" s="2">
        <v>11</v>
      </c>
      <c r="N229" s="2">
        <v>0</v>
      </c>
      <c r="O229" s="7">
        <v>0</v>
      </c>
      <c r="P229" s="10">
        <v>0</v>
      </c>
      <c r="Q229" s="10">
        <v>0</v>
      </c>
      <c r="R229" s="2">
        <v>0</v>
      </c>
      <c r="S229" s="2" t="s">
        <v>28</v>
      </c>
      <c r="T229" s="2">
        <v>2600</v>
      </c>
      <c r="U229" s="13">
        <v>945</v>
      </c>
      <c r="V229" s="13">
        <v>15.33142</v>
      </c>
      <c r="W229" s="12" t="s">
        <v>55</v>
      </c>
      <c r="X229" s="6">
        <v>14.605168196087627</v>
      </c>
      <c r="Y229" s="20">
        <f t="shared" si="3"/>
        <v>1.0497256720471675</v>
      </c>
      <c r="Z229" s="6">
        <v>0.15369647554101951</v>
      </c>
      <c r="AA229" s="2">
        <v>0.15800000194151698</v>
      </c>
      <c r="AB229" s="2">
        <v>1.02800016321356</v>
      </c>
      <c r="AC229" s="12" t="s">
        <v>61</v>
      </c>
      <c r="AD229" s="8">
        <v>11</v>
      </c>
    </row>
    <row r="230" spans="1:30" x14ac:dyDescent="0.25">
      <c r="A230" s="2" t="s">
        <v>69</v>
      </c>
      <c r="B230" s="2">
        <v>2633</v>
      </c>
      <c r="C230" s="2">
        <v>11</v>
      </c>
      <c r="D230" s="2">
        <v>11</v>
      </c>
      <c r="E230" s="2">
        <v>14</v>
      </c>
      <c r="F230" s="2">
        <v>1</v>
      </c>
      <c r="G230" s="2">
        <v>0</v>
      </c>
      <c r="H230" s="2">
        <v>0</v>
      </c>
      <c r="I230" s="2">
        <v>1</v>
      </c>
      <c r="J230" s="2">
        <v>0</v>
      </c>
      <c r="K230" s="2">
        <v>12</v>
      </c>
      <c r="L230" s="2">
        <v>11</v>
      </c>
      <c r="M230" s="2">
        <v>12</v>
      </c>
      <c r="N230" s="2">
        <v>-1</v>
      </c>
      <c r="O230" s="7">
        <v>1.7320508075688772</v>
      </c>
      <c r="P230" s="10">
        <v>0.14433756729740643</v>
      </c>
      <c r="Q230" s="10">
        <v>8.3333333333333329E-2</v>
      </c>
      <c r="R230" s="2">
        <v>1</v>
      </c>
      <c r="S230" s="2" t="s">
        <v>28</v>
      </c>
      <c r="T230" s="2">
        <v>2633</v>
      </c>
      <c r="U230" s="13">
        <v>972</v>
      </c>
      <c r="V230" s="13">
        <v>14.106719999999999</v>
      </c>
      <c r="W230" s="12" t="s">
        <v>55</v>
      </c>
      <c r="X230" s="6">
        <v>15.852904045591423</v>
      </c>
      <c r="Y230" s="20">
        <f t="shared" si="3"/>
        <v>0.88985084117272351</v>
      </c>
      <c r="Z230" s="6"/>
      <c r="AA230" s="2"/>
      <c r="AB230" s="2"/>
      <c r="AC230" s="12" t="s">
        <v>31</v>
      </c>
      <c r="AD230" s="8">
        <v>12</v>
      </c>
    </row>
    <row r="231" spans="1:30" x14ac:dyDescent="0.25">
      <c r="A231" s="2" t="s">
        <v>69</v>
      </c>
      <c r="B231" s="2">
        <v>2654</v>
      </c>
      <c r="C231" s="2">
        <v>10</v>
      </c>
      <c r="D231" s="2">
        <v>11</v>
      </c>
      <c r="E231" s="2">
        <v>11</v>
      </c>
      <c r="F231" s="2">
        <v>0</v>
      </c>
      <c r="G231" s="2">
        <v>0</v>
      </c>
      <c r="H231" s="2">
        <v>1</v>
      </c>
      <c r="I231" s="2">
        <v>1</v>
      </c>
      <c r="J231" s="2">
        <v>0</v>
      </c>
      <c r="K231" s="2">
        <v>10.666666666666666</v>
      </c>
      <c r="L231" s="2">
        <v>11</v>
      </c>
      <c r="M231" s="2">
        <v>10.666666666666666</v>
      </c>
      <c r="N231" s="2">
        <v>0.33333333333333393</v>
      </c>
      <c r="O231" s="7">
        <v>0.57735026918962573</v>
      </c>
      <c r="P231" s="10">
        <v>5.4126587736527412E-2</v>
      </c>
      <c r="Q231" s="10">
        <v>3.125E-2</v>
      </c>
      <c r="R231" s="2">
        <v>0.33333333333333331</v>
      </c>
      <c r="S231" s="2" t="s">
        <v>28</v>
      </c>
      <c r="T231" s="2">
        <v>2654</v>
      </c>
      <c r="U231" s="13">
        <v>1047</v>
      </c>
      <c r="V231" s="13">
        <v>17.236509999999999</v>
      </c>
      <c r="W231" s="12" t="s">
        <v>55</v>
      </c>
      <c r="X231" s="6">
        <v>19.680894970549108</v>
      </c>
      <c r="Y231" s="20">
        <f t="shared" si="3"/>
        <v>0.87579909479691165</v>
      </c>
      <c r="Z231" s="6">
        <v>0.25155921918979496</v>
      </c>
      <c r="AA231" s="2">
        <v>0.24199999886694301</v>
      </c>
      <c r="AB231" s="2">
        <v>0.96200011928149698</v>
      </c>
      <c r="AC231" s="12" t="s">
        <v>29</v>
      </c>
      <c r="AD231" s="8">
        <v>11</v>
      </c>
    </row>
    <row r="232" spans="1:30" x14ac:dyDescent="0.25">
      <c r="A232" s="2" t="s">
        <v>69</v>
      </c>
      <c r="B232" s="2">
        <v>2655</v>
      </c>
      <c r="C232" s="2">
        <v>11</v>
      </c>
      <c r="D232" s="2">
        <v>12</v>
      </c>
      <c r="E232" s="2">
        <v>11</v>
      </c>
      <c r="F232" s="2">
        <v>0</v>
      </c>
      <c r="G232" s="2">
        <v>1</v>
      </c>
      <c r="H232" s="2">
        <v>0</v>
      </c>
      <c r="I232" s="2">
        <v>1</v>
      </c>
      <c r="J232" s="2">
        <v>0</v>
      </c>
      <c r="K232" s="2">
        <v>11.333333333333334</v>
      </c>
      <c r="L232" s="2">
        <v>11</v>
      </c>
      <c r="M232" s="2">
        <v>11.333333333333334</v>
      </c>
      <c r="N232" s="2">
        <v>-0.33333333333333393</v>
      </c>
      <c r="O232" s="7">
        <v>0.57735026918962573</v>
      </c>
      <c r="P232" s="10">
        <v>5.0942670810849328E-2</v>
      </c>
      <c r="Q232" s="10">
        <v>2.9411764705882353E-2</v>
      </c>
      <c r="R232" s="2">
        <v>0.33333333333333337</v>
      </c>
      <c r="S232" s="2" t="s">
        <v>28</v>
      </c>
      <c r="T232" s="2">
        <v>2655</v>
      </c>
      <c r="U232" s="13">
        <v>990</v>
      </c>
      <c r="V232" s="13">
        <v>15.05927</v>
      </c>
      <c r="W232" s="12" t="s">
        <v>55</v>
      </c>
      <c r="X232" s="6">
        <v>16.722392635147596</v>
      </c>
      <c r="Y232" s="20">
        <f t="shared" si="3"/>
        <v>0.90054517487814523</v>
      </c>
      <c r="Z232" s="6"/>
      <c r="AA232" s="2"/>
      <c r="AB232" s="2"/>
      <c r="AC232" s="12" t="s">
        <v>29</v>
      </c>
      <c r="AD232" s="8">
        <v>11</v>
      </c>
    </row>
    <row r="233" spans="1:30" x14ac:dyDescent="0.25">
      <c r="A233" s="2" t="s">
        <v>69</v>
      </c>
      <c r="B233" s="2">
        <v>2663</v>
      </c>
      <c r="C233" s="2">
        <v>11</v>
      </c>
      <c r="D233" s="2">
        <v>12</v>
      </c>
      <c r="E233" s="2">
        <v>9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10.666666666666666</v>
      </c>
      <c r="L233" s="2" t="e">
        <v>#N/A</v>
      </c>
      <c r="M233" s="2">
        <v>10.666666666666666</v>
      </c>
      <c r="N233" s="2" t="e">
        <v>#N/A</v>
      </c>
      <c r="O233" s="7">
        <v>1.5275252316519499</v>
      </c>
      <c r="P233" s="10">
        <v>0.1432054904673703</v>
      </c>
      <c r="Q233" s="10">
        <v>8.267972847076864E-2</v>
      </c>
      <c r="R233" s="2">
        <v>0.88191710368819876</v>
      </c>
      <c r="S233" s="2" t="s">
        <v>28</v>
      </c>
      <c r="T233" s="2">
        <v>2663</v>
      </c>
      <c r="U233" s="13">
        <v>942</v>
      </c>
      <c r="V233" s="13">
        <v>14.560309999999999</v>
      </c>
      <c r="W233" s="12" t="s">
        <v>55</v>
      </c>
      <c r="X233" s="6">
        <v>14.470652922494491</v>
      </c>
      <c r="Y233" s="20">
        <f t="shared" si="3"/>
        <v>1.0061957866024234</v>
      </c>
      <c r="Z233" s="6"/>
      <c r="AA233" s="2"/>
      <c r="AB233" s="2"/>
      <c r="AC233" s="12" t="s">
        <v>29</v>
      </c>
      <c r="AD233" s="8">
        <v>11</v>
      </c>
    </row>
    <row r="234" spans="1:30" x14ac:dyDescent="0.25">
      <c r="A234" s="2" t="s">
        <v>69</v>
      </c>
      <c r="B234" s="2">
        <v>2710</v>
      </c>
      <c r="C234" s="2">
        <v>10</v>
      </c>
      <c r="D234" s="2">
        <v>12</v>
      </c>
      <c r="E234" s="2">
        <v>12</v>
      </c>
      <c r="F234" s="2">
        <v>0</v>
      </c>
      <c r="G234" s="2">
        <v>0</v>
      </c>
      <c r="H234" s="2">
        <v>1</v>
      </c>
      <c r="I234" s="2">
        <v>1</v>
      </c>
      <c r="J234" s="2">
        <v>0</v>
      </c>
      <c r="K234" s="2">
        <v>11.333333333333334</v>
      </c>
      <c r="L234" s="2">
        <v>12</v>
      </c>
      <c r="M234" s="2">
        <v>11.333333333333334</v>
      </c>
      <c r="N234" s="2">
        <v>0.66666666666666607</v>
      </c>
      <c r="O234" s="7">
        <v>1.1547005383792517</v>
      </c>
      <c r="P234" s="10">
        <v>0.10188534162169867</v>
      </c>
      <c r="Q234" s="10">
        <v>5.8823529411764712E-2</v>
      </c>
      <c r="R234" s="2">
        <v>0.66666666666666674</v>
      </c>
      <c r="S234" s="2" t="s">
        <v>28</v>
      </c>
      <c r="T234" s="2">
        <v>2710</v>
      </c>
      <c r="U234" s="13">
        <v>960</v>
      </c>
      <c r="V234" s="13">
        <v>15.96645</v>
      </c>
      <c r="W234" s="12" t="s">
        <v>55</v>
      </c>
      <c r="X234" s="6">
        <v>15.29006346809197</v>
      </c>
      <c r="Y234" s="20">
        <f t="shared" si="3"/>
        <v>1.0442369996252499</v>
      </c>
      <c r="Z234" s="6">
        <v>0.21247561339254536</v>
      </c>
      <c r="AA234" s="2">
        <v>0.21800000747002191</v>
      </c>
      <c r="AB234" s="2">
        <v>1.02600013238823</v>
      </c>
      <c r="AC234" s="12" t="s">
        <v>29</v>
      </c>
      <c r="AD234" s="8">
        <v>11</v>
      </c>
    </row>
    <row r="235" spans="1:30" x14ac:dyDescent="0.25">
      <c r="A235" s="2" t="s">
        <v>69</v>
      </c>
      <c r="B235" s="2">
        <v>2751</v>
      </c>
      <c r="C235" s="2">
        <v>12</v>
      </c>
      <c r="D235" s="2">
        <v>10</v>
      </c>
      <c r="E235" s="2">
        <v>11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11</v>
      </c>
      <c r="L235" s="2" t="e">
        <v>#N/A</v>
      </c>
      <c r="M235" s="2">
        <v>11</v>
      </c>
      <c r="N235" s="2" t="e">
        <v>#N/A</v>
      </c>
      <c r="O235" s="7">
        <v>1</v>
      </c>
      <c r="P235" s="10">
        <v>9.0909090909090912E-2</v>
      </c>
      <c r="Q235" s="10">
        <v>5.2486388108147798E-2</v>
      </c>
      <c r="R235" s="2">
        <v>0.57735026918962573</v>
      </c>
      <c r="S235" s="2" t="s">
        <v>28</v>
      </c>
      <c r="T235" s="2">
        <v>2751</v>
      </c>
      <c r="U235" s="13">
        <v>1030</v>
      </c>
      <c r="V235" s="13">
        <v>19.41375</v>
      </c>
      <c r="W235" s="12" t="s">
        <v>55</v>
      </c>
      <c r="X235" s="6">
        <v>18.76533508728027</v>
      </c>
      <c r="Y235" s="20">
        <f t="shared" si="3"/>
        <v>1.0345538680606479</v>
      </c>
      <c r="Z235" s="6">
        <v>0.15745857261372873</v>
      </c>
      <c r="AA235" s="2">
        <v>0.22800005345180008</v>
      </c>
      <c r="AB235" s="2">
        <v>1.44800025598556</v>
      </c>
      <c r="AC235" s="12" t="s">
        <v>31</v>
      </c>
      <c r="AD235" s="8">
        <v>12</v>
      </c>
    </row>
    <row r="236" spans="1:30" x14ac:dyDescent="0.25">
      <c r="A236" s="2" t="s">
        <v>69</v>
      </c>
      <c r="B236" s="2">
        <v>2804</v>
      </c>
      <c r="C236" s="2">
        <v>11</v>
      </c>
      <c r="D236" s="2">
        <v>11</v>
      </c>
      <c r="E236" s="2">
        <v>9</v>
      </c>
      <c r="F236" s="2">
        <v>1</v>
      </c>
      <c r="G236" s="2">
        <v>0</v>
      </c>
      <c r="H236" s="2">
        <v>0</v>
      </c>
      <c r="I236" s="2">
        <v>1</v>
      </c>
      <c r="J236" s="2">
        <v>0</v>
      </c>
      <c r="K236" s="2">
        <v>10.333333333333334</v>
      </c>
      <c r="L236" s="2">
        <v>11</v>
      </c>
      <c r="M236" s="2">
        <v>10.333333333333334</v>
      </c>
      <c r="N236" s="2">
        <v>0.66666666666666607</v>
      </c>
      <c r="O236" s="7">
        <v>1.1547005383792517</v>
      </c>
      <c r="P236" s="10">
        <v>0.11174521339154048</v>
      </c>
      <c r="Q236" s="10">
        <v>6.4516129032258077E-2</v>
      </c>
      <c r="R236" s="2">
        <v>0.66666666666666685</v>
      </c>
      <c r="S236" s="2" t="s">
        <v>28</v>
      </c>
      <c r="T236" s="2">
        <v>2804</v>
      </c>
      <c r="U236" s="13">
        <v>955</v>
      </c>
      <c r="V236" s="13">
        <v>13.69849</v>
      </c>
      <c r="W236" s="12" t="s">
        <v>55</v>
      </c>
      <c r="X236" s="6">
        <v>15.059474287614755</v>
      </c>
      <c r="Y236" s="20">
        <f t="shared" si="3"/>
        <v>0.90962604260800395</v>
      </c>
      <c r="Z236" s="6">
        <v>0.19881303828728056</v>
      </c>
      <c r="AA236" s="2">
        <v>0.13400001054459298</v>
      </c>
      <c r="AB236" s="2">
        <v>0.67400011437361496</v>
      </c>
      <c r="AC236" s="12" t="s">
        <v>29</v>
      </c>
      <c r="AD236" s="8">
        <v>11</v>
      </c>
    </row>
    <row r="237" spans="1:30" x14ac:dyDescent="0.25">
      <c r="A237" s="2" t="s">
        <v>69</v>
      </c>
      <c r="B237" s="2">
        <v>2827</v>
      </c>
      <c r="C237" s="2">
        <v>12</v>
      </c>
      <c r="D237" s="2">
        <v>12</v>
      </c>
      <c r="E237" s="2">
        <v>12</v>
      </c>
      <c r="F237" s="2">
        <v>1</v>
      </c>
      <c r="G237" s="2">
        <v>1</v>
      </c>
      <c r="H237" s="2">
        <v>1</v>
      </c>
      <c r="I237" s="2">
        <v>3</v>
      </c>
      <c r="J237" s="2">
        <v>1</v>
      </c>
      <c r="K237" s="2">
        <v>12</v>
      </c>
      <c r="L237" s="2">
        <v>12</v>
      </c>
      <c r="M237" s="2">
        <v>12</v>
      </c>
      <c r="N237" s="2">
        <v>0</v>
      </c>
      <c r="O237" s="7">
        <v>0</v>
      </c>
      <c r="P237" s="10">
        <v>0</v>
      </c>
      <c r="Q237" s="10">
        <v>0</v>
      </c>
      <c r="R237" s="2">
        <v>0</v>
      </c>
      <c r="S237" s="2" t="s">
        <v>28</v>
      </c>
      <c r="T237" s="2">
        <v>2827</v>
      </c>
      <c r="U237" s="13">
        <v>886</v>
      </c>
      <c r="V237" s="13">
        <v>11.838760000000001</v>
      </c>
      <c r="W237" s="12" t="s">
        <v>55</v>
      </c>
      <c r="X237" s="6">
        <v>12.106877013333587</v>
      </c>
      <c r="Y237" s="20">
        <f t="shared" si="3"/>
        <v>0.97785415569693956</v>
      </c>
      <c r="Z237" s="6">
        <v>0.31967208846070083</v>
      </c>
      <c r="AA237" s="2">
        <v>0.15599999815240001</v>
      </c>
      <c r="AB237" s="2">
        <v>0.488000059384534</v>
      </c>
      <c r="AC237" s="12" t="s">
        <v>29</v>
      </c>
      <c r="AD237" s="8">
        <v>12</v>
      </c>
    </row>
    <row r="238" spans="1:30" x14ac:dyDescent="0.25">
      <c r="A238" s="2" t="s">
        <v>69</v>
      </c>
      <c r="B238" s="2">
        <v>2840</v>
      </c>
      <c r="C238" s="2">
        <v>11</v>
      </c>
      <c r="D238" s="2">
        <v>11</v>
      </c>
      <c r="E238" s="2">
        <v>10</v>
      </c>
      <c r="F238" s="2">
        <v>1</v>
      </c>
      <c r="G238" s="2">
        <v>0</v>
      </c>
      <c r="H238" s="2">
        <v>0</v>
      </c>
      <c r="I238" s="2">
        <v>1</v>
      </c>
      <c r="J238" s="2">
        <v>0</v>
      </c>
      <c r="K238" s="2">
        <v>10.666666666666666</v>
      </c>
      <c r="L238" s="2">
        <v>11</v>
      </c>
      <c r="M238" s="2">
        <v>10.666666666666666</v>
      </c>
      <c r="N238" s="2">
        <v>0.33333333333333393</v>
      </c>
      <c r="O238" s="7">
        <v>0.57735026918962573</v>
      </c>
      <c r="P238" s="10">
        <v>5.4126587736527412E-2</v>
      </c>
      <c r="Q238" s="10">
        <v>3.125E-2</v>
      </c>
      <c r="R238" s="2">
        <v>0.33333333333333331</v>
      </c>
      <c r="S238" s="2" t="s">
        <v>28</v>
      </c>
      <c r="T238" s="2">
        <v>2840</v>
      </c>
      <c r="U238" s="13">
        <v>932</v>
      </c>
      <c r="V238" s="13">
        <v>13.29026</v>
      </c>
      <c r="W238" s="12" t="s">
        <v>55</v>
      </c>
      <c r="X238" s="6">
        <v>14.028146895809487</v>
      </c>
      <c r="Y238" s="20">
        <f t="shared" si="3"/>
        <v>0.94739954597781484</v>
      </c>
      <c r="Z238" s="6">
        <v>0.33962266637363281</v>
      </c>
      <c r="AA238" s="2">
        <v>0.21600005775333603</v>
      </c>
      <c r="AB238" s="2">
        <v>0.63600012348912405</v>
      </c>
      <c r="AC238" s="12" t="s">
        <v>31</v>
      </c>
      <c r="AD238" s="8">
        <v>11</v>
      </c>
    </row>
    <row r="239" spans="1:30" x14ac:dyDescent="0.25">
      <c r="A239" s="2" t="s">
        <v>69</v>
      </c>
      <c r="B239" s="2">
        <v>2915</v>
      </c>
      <c r="C239" s="2">
        <v>11</v>
      </c>
      <c r="D239" s="2">
        <v>10</v>
      </c>
      <c r="E239" s="2">
        <v>9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10</v>
      </c>
      <c r="L239" s="2" t="e">
        <v>#N/A</v>
      </c>
      <c r="M239" s="2">
        <v>10</v>
      </c>
      <c r="N239" s="2" t="e">
        <v>#N/A</v>
      </c>
      <c r="O239" s="7">
        <v>1</v>
      </c>
      <c r="P239" s="10">
        <v>0.1</v>
      </c>
      <c r="Q239" s="10">
        <v>5.7735026918962581E-2</v>
      </c>
      <c r="R239" s="2">
        <v>0.57735026918962584</v>
      </c>
      <c r="S239" s="2" t="s">
        <v>28</v>
      </c>
      <c r="T239" s="2">
        <v>2915</v>
      </c>
      <c r="U239" s="13">
        <v>979</v>
      </c>
      <c r="V239" s="13">
        <v>14.378880000000001</v>
      </c>
      <c r="W239" s="12" t="s">
        <v>55</v>
      </c>
      <c r="X239" s="6">
        <v>16.187419927218233</v>
      </c>
      <c r="Y239" s="20">
        <f t="shared" si="3"/>
        <v>0.8882749730747842</v>
      </c>
      <c r="Z239" s="6"/>
      <c r="AA239" s="2"/>
      <c r="AB239" s="2"/>
      <c r="AC239" s="12" t="s">
        <v>41</v>
      </c>
      <c r="AD239" s="8">
        <v>11</v>
      </c>
    </row>
    <row r="240" spans="1:30" x14ac:dyDescent="0.25">
      <c r="A240" s="2" t="s">
        <v>69</v>
      </c>
      <c r="B240" s="2">
        <v>2967</v>
      </c>
      <c r="C240" s="2">
        <v>12</v>
      </c>
      <c r="D240" s="2">
        <v>12</v>
      </c>
      <c r="E240" s="2">
        <v>10</v>
      </c>
      <c r="F240" s="2">
        <v>1</v>
      </c>
      <c r="G240" s="2">
        <v>0</v>
      </c>
      <c r="H240" s="2">
        <v>0</v>
      </c>
      <c r="I240" s="2">
        <v>1</v>
      </c>
      <c r="J240" s="2">
        <v>0</v>
      </c>
      <c r="K240" s="2">
        <v>11.333333333333334</v>
      </c>
      <c r="L240" s="2">
        <v>12</v>
      </c>
      <c r="M240" s="2">
        <v>11.333333333333334</v>
      </c>
      <c r="N240" s="2">
        <v>0.66666666666666607</v>
      </c>
      <c r="O240" s="7">
        <v>1.1547005383792517</v>
      </c>
      <c r="P240" s="10">
        <v>0.10188534162169867</v>
      </c>
      <c r="Q240" s="10">
        <v>5.8823529411764712E-2</v>
      </c>
      <c r="R240" s="2">
        <v>0.66666666666666674</v>
      </c>
      <c r="S240" s="2" t="s">
        <v>28</v>
      </c>
      <c r="T240" s="2">
        <v>2967</v>
      </c>
      <c r="U240" s="13">
        <v>894</v>
      </c>
      <c r="V240" s="13">
        <v>10.93158</v>
      </c>
      <c r="W240" s="12" t="s">
        <v>55</v>
      </c>
      <c r="X240" s="6">
        <v>12.427740597124096</v>
      </c>
      <c r="Y240" s="20">
        <f t="shared" si="3"/>
        <v>0.87961121448975832</v>
      </c>
      <c r="Z240" s="6">
        <v>1</v>
      </c>
      <c r="AA240" s="2">
        <v>0.67400011437361496</v>
      </c>
      <c r="AB240" s="2">
        <v>0.67400011437361496</v>
      </c>
      <c r="AC240" s="12" t="s">
        <v>29</v>
      </c>
      <c r="AD240" s="8">
        <v>11</v>
      </c>
    </row>
    <row r="241" spans="1:30" x14ac:dyDescent="0.25">
      <c r="A241" s="2" t="s">
        <v>69</v>
      </c>
      <c r="B241" s="2">
        <v>3088</v>
      </c>
      <c r="C241" s="2">
        <v>14</v>
      </c>
      <c r="D241" s="2">
        <v>10</v>
      </c>
      <c r="E241" s="2">
        <v>14</v>
      </c>
      <c r="F241" s="2">
        <v>0</v>
      </c>
      <c r="G241" s="2">
        <v>1</v>
      </c>
      <c r="H241" s="2">
        <v>0</v>
      </c>
      <c r="I241" s="2">
        <v>1</v>
      </c>
      <c r="J241" s="2">
        <v>0</v>
      </c>
      <c r="K241" s="2">
        <v>12.666666666666666</v>
      </c>
      <c r="L241" s="2">
        <v>14</v>
      </c>
      <c r="M241" s="2">
        <v>12.666666666666666</v>
      </c>
      <c r="N241" s="2">
        <v>1.3333333333333339</v>
      </c>
      <c r="O241" s="7">
        <v>2.3094010767585051</v>
      </c>
      <c r="P241" s="10">
        <v>0.18232113763882937</v>
      </c>
      <c r="Q241" s="10">
        <v>0.10526315789473696</v>
      </c>
      <c r="R241" s="2">
        <v>1.3333333333333348</v>
      </c>
      <c r="S241" s="2" t="s">
        <v>28</v>
      </c>
      <c r="T241" s="2">
        <v>3088</v>
      </c>
      <c r="U241" s="13">
        <v>1039</v>
      </c>
      <c r="V241" s="13">
        <v>15.422140000000001</v>
      </c>
      <c r="W241" s="12" t="s">
        <v>55</v>
      </c>
      <c r="X241" s="6">
        <v>19.246476926931017</v>
      </c>
      <c r="Y241" s="20">
        <f t="shared" si="3"/>
        <v>0.80129678062899212</v>
      </c>
      <c r="Z241" s="6">
        <v>0.3141891864120035</v>
      </c>
      <c r="AA241" s="2">
        <v>0.18600002795286802</v>
      </c>
      <c r="AB241" s="2">
        <v>0.59200009420108402</v>
      </c>
      <c r="AC241" s="12" t="s">
        <v>31</v>
      </c>
      <c r="AD241" s="8">
        <v>10</v>
      </c>
    </row>
    <row r="242" spans="1:30" x14ac:dyDescent="0.25">
      <c r="A242" s="2" t="s">
        <v>69</v>
      </c>
      <c r="B242" s="2">
        <v>3780</v>
      </c>
      <c r="C242" s="2">
        <v>11</v>
      </c>
      <c r="D242" s="2">
        <v>12</v>
      </c>
      <c r="E242" s="2">
        <v>11</v>
      </c>
      <c r="F242" s="2">
        <v>0</v>
      </c>
      <c r="G242" s="2">
        <v>1</v>
      </c>
      <c r="H242" s="2">
        <v>0</v>
      </c>
      <c r="I242" s="2">
        <v>1</v>
      </c>
      <c r="J242" s="2">
        <v>0</v>
      </c>
      <c r="K242" s="2">
        <v>11.333333333333334</v>
      </c>
      <c r="L242" s="2">
        <v>11</v>
      </c>
      <c r="M242" s="2">
        <v>11.333333333333334</v>
      </c>
      <c r="N242" s="2">
        <v>-0.33333333333333393</v>
      </c>
      <c r="O242" s="7">
        <v>0.57735026918962573</v>
      </c>
      <c r="P242" s="10">
        <v>5.0942670810849328E-2</v>
      </c>
      <c r="Q242" s="10">
        <v>2.9411764705882353E-2</v>
      </c>
      <c r="R242" s="2">
        <v>0.33333333333333337</v>
      </c>
      <c r="S242" s="2" t="s">
        <v>28</v>
      </c>
      <c r="T242" s="2">
        <v>3780</v>
      </c>
      <c r="U242" s="13">
        <v>925</v>
      </c>
      <c r="V242" s="13">
        <v>14.106719999999999</v>
      </c>
      <c r="W242" s="12" t="s">
        <v>55</v>
      </c>
      <c r="X242" s="6">
        <v>13.723738756094725</v>
      </c>
      <c r="Y242" s="20">
        <f t="shared" si="3"/>
        <v>1.027906480202794</v>
      </c>
      <c r="Z242" s="6">
        <v>0.17218542493009245</v>
      </c>
      <c r="AA242" s="2">
        <v>0.156000025188613</v>
      </c>
      <c r="AB242" s="2">
        <v>0.90600017540363398</v>
      </c>
      <c r="AC242" s="12" t="s">
        <v>29</v>
      </c>
      <c r="AD242" s="8">
        <v>11</v>
      </c>
    </row>
    <row r="243" spans="1:30" x14ac:dyDescent="0.25">
      <c r="A243" s="2" t="s">
        <v>69</v>
      </c>
      <c r="B243" s="2">
        <v>3872</v>
      </c>
      <c r="C243" s="2">
        <v>11</v>
      </c>
      <c r="D243" s="2">
        <v>11</v>
      </c>
      <c r="E243" s="2">
        <v>10</v>
      </c>
      <c r="F243" s="2">
        <v>1</v>
      </c>
      <c r="G243" s="2">
        <v>0</v>
      </c>
      <c r="H243" s="2">
        <v>0</v>
      </c>
      <c r="I243" s="2">
        <v>1</v>
      </c>
      <c r="J243" s="2">
        <v>0</v>
      </c>
      <c r="K243" s="2">
        <v>10.666666666666666</v>
      </c>
      <c r="L243" s="2">
        <v>11</v>
      </c>
      <c r="M243" s="2">
        <v>10.666666666666666</v>
      </c>
      <c r="N243" s="2">
        <v>0.33333333333333393</v>
      </c>
      <c r="O243" s="7">
        <v>0.57735026918962573</v>
      </c>
      <c r="P243" s="10">
        <v>5.4126587736527412E-2</v>
      </c>
      <c r="Q243" s="10">
        <v>3.125E-2</v>
      </c>
      <c r="R243" s="2">
        <v>0.33333333333333331</v>
      </c>
      <c r="S243" s="2" t="s">
        <v>28</v>
      </c>
      <c r="T243" s="2">
        <v>3872</v>
      </c>
      <c r="U243" s="13">
        <v>937</v>
      </c>
      <c r="V243" s="13">
        <v>14.560309999999999</v>
      </c>
      <c r="W243" s="12" t="s">
        <v>55</v>
      </c>
      <c r="X243" s="6">
        <v>14.248272401981357</v>
      </c>
      <c r="Y243" s="20">
        <f t="shared" si="3"/>
        <v>1.0219000303486092</v>
      </c>
      <c r="Z243" s="6">
        <v>0.32511214418518225</v>
      </c>
      <c r="AA243" s="2">
        <v>0.29000008980563097</v>
      </c>
      <c r="AB243" s="2">
        <v>0.89200017591606295</v>
      </c>
      <c r="AC243" s="12" t="s">
        <v>29</v>
      </c>
      <c r="AD243" s="8">
        <v>11</v>
      </c>
    </row>
    <row r="244" spans="1:30" x14ac:dyDescent="0.25">
      <c r="A244" s="2" t="s">
        <v>69</v>
      </c>
      <c r="B244" s="2">
        <v>3997</v>
      </c>
      <c r="C244" s="2">
        <v>12</v>
      </c>
      <c r="D244" s="2">
        <v>12</v>
      </c>
      <c r="E244" s="2">
        <v>10</v>
      </c>
      <c r="F244" s="2">
        <v>1</v>
      </c>
      <c r="G244" s="2">
        <v>0</v>
      </c>
      <c r="H244" s="2">
        <v>0</v>
      </c>
      <c r="I244" s="2">
        <v>1</v>
      </c>
      <c r="J244" s="2">
        <v>0</v>
      </c>
      <c r="K244" s="2">
        <v>11.333333333333334</v>
      </c>
      <c r="L244" s="2">
        <v>12</v>
      </c>
      <c r="M244" s="2">
        <v>11.333333333333334</v>
      </c>
      <c r="N244" s="2">
        <v>0.66666666666666607</v>
      </c>
      <c r="O244" s="7">
        <v>1.1547005383792517</v>
      </c>
      <c r="P244" s="10">
        <v>0.10188534162169867</v>
      </c>
      <c r="Q244" s="10">
        <v>5.8823529411764712E-2</v>
      </c>
      <c r="R244" s="2">
        <v>0.66666666666666674</v>
      </c>
      <c r="S244" s="2" t="s">
        <v>28</v>
      </c>
      <c r="T244" s="2">
        <v>3997</v>
      </c>
      <c r="U244" s="13">
        <v>915</v>
      </c>
      <c r="V244" s="13">
        <v>13.33562</v>
      </c>
      <c r="W244" s="12" t="s">
        <v>55</v>
      </c>
      <c r="X244" s="6">
        <v>13.296440170585385</v>
      </c>
      <c r="Y244" s="20">
        <f t="shared" si="3"/>
        <v>1.0029466405227236</v>
      </c>
      <c r="Z244" s="6">
        <v>8.3333281793718461E-2</v>
      </c>
      <c r="AA244" s="2">
        <v>0.10199994991880001</v>
      </c>
      <c r="AB244" s="2">
        <v>1.2240001560395599</v>
      </c>
      <c r="AC244" s="12" t="s">
        <v>31</v>
      </c>
      <c r="AD244" s="8">
        <v>11</v>
      </c>
    </row>
    <row r="245" spans="1:30" x14ac:dyDescent="0.25">
      <c r="A245" s="2" t="s">
        <v>69</v>
      </c>
      <c r="B245" s="2">
        <v>4059</v>
      </c>
      <c r="C245" s="2">
        <v>7</v>
      </c>
      <c r="D245" s="2">
        <v>8</v>
      </c>
      <c r="E245" s="2">
        <v>7</v>
      </c>
      <c r="F245" s="2">
        <v>0</v>
      </c>
      <c r="G245" s="2">
        <v>1</v>
      </c>
      <c r="H245" s="2">
        <v>0</v>
      </c>
      <c r="I245" s="2">
        <v>1</v>
      </c>
      <c r="J245" s="2">
        <v>0</v>
      </c>
      <c r="K245" s="2">
        <v>7.333333333333333</v>
      </c>
      <c r="L245" s="2">
        <v>7</v>
      </c>
      <c r="M245" s="2">
        <v>7.333333333333333</v>
      </c>
      <c r="N245" s="2">
        <v>-0.33333333333333304</v>
      </c>
      <c r="O245" s="7">
        <v>0.57735026918962584</v>
      </c>
      <c r="P245" s="10">
        <v>7.8729582162221715E-2</v>
      </c>
      <c r="Q245" s="10">
        <v>4.545454545454547E-2</v>
      </c>
      <c r="R245" s="2">
        <v>0.33333333333333343</v>
      </c>
      <c r="S245" s="2" t="s">
        <v>28</v>
      </c>
      <c r="T245" s="2">
        <v>4059</v>
      </c>
      <c r="U245" s="13">
        <v>830</v>
      </c>
      <c r="V245" s="13">
        <v>8.4821779999999993</v>
      </c>
      <c r="W245" s="12" t="s">
        <v>55</v>
      </c>
      <c r="X245" s="6">
        <v>10.011917189427166</v>
      </c>
      <c r="Y245" s="20">
        <f t="shared" si="3"/>
        <v>0.84720816598017712</v>
      </c>
      <c r="Z245" s="6">
        <v>0.25133690071516485</v>
      </c>
      <c r="AA245" s="2">
        <v>9.4000015870989995E-2</v>
      </c>
      <c r="AB245" s="2">
        <v>0.37400005969484901</v>
      </c>
      <c r="AC245" s="12" t="s">
        <v>29</v>
      </c>
      <c r="AD245" s="8">
        <v>7</v>
      </c>
    </row>
    <row r="246" spans="1:30" x14ac:dyDescent="0.25">
      <c r="A246" s="2" t="s">
        <v>69</v>
      </c>
      <c r="B246" s="2">
        <v>4061</v>
      </c>
      <c r="C246" s="2">
        <v>12</v>
      </c>
      <c r="D246" s="2">
        <v>12</v>
      </c>
      <c r="E246" s="2">
        <v>12</v>
      </c>
      <c r="F246" s="2">
        <v>1</v>
      </c>
      <c r="G246" s="2">
        <v>1</v>
      </c>
      <c r="H246" s="2">
        <v>1</v>
      </c>
      <c r="I246" s="2">
        <v>3</v>
      </c>
      <c r="J246" s="2">
        <v>1</v>
      </c>
      <c r="K246" s="2">
        <v>12</v>
      </c>
      <c r="L246" s="2">
        <v>12</v>
      </c>
      <c r="M246" s="2">
        <v>12</v>
      </c>
      <c r="N246" s="2">
        <v>0</v>
      </c>
      <c r="O246" s="7">
        <v>0</v>
      </c>
      <c r="P246" s="10">
        <v>0</v>
      </c>
      <c r="Q246" s="10">
        <v>0</v>
      </c>
      <c r="R246" s="2">
        <v>0</v>
      </c>
      <c r="S246" s="2" t="s">
        <v>28</v>
      </c>
      <c r="T246" s="2">
        <v>4061</v>
      </c>
      <c r="U246" s="13">
        <v>980</v>
      </c>
      <c r="V246" s="13">
        <v>16.28397</v>
      </c>
      <c r="W246" s="12" t="s">
        <v>55</v>
      </c>
      <c r="X246" s="6">
        <v>16.23558270233303</v>
      </c>
      <c r="Y246" s="20">
        <f t="shared" si="3"/>
        <v>1.0029803240545236</v>
      </c>
      <c r="Z246" s="6">
        <v>0.20683452975038333</v>
      </c>
      <c r="AA246" s="2">
        <v>0.23000003020469895</v>
      </c>
      <c r="AB246" s="2">
        <v>1.1120001601389899</v>
      </c>
      <c r="AC246" s="12" t="s">
        <v>32</v>
      </c>
      <c r="AD246" s="8">
        <v>12</v>
      </c>
    </row>
    <row r="247" spans="1:30" x14ac:dyDescent="0.25">
      <c r="A247" s="2" t="s">
        <v>69</v>
      </c>
      <c r="B247" s="2">
        <v>4069</v>
      </c>
      <c r="C247" s="2">
        <v>11</v>
      </c>
      <c r="D247" s="2">
        <v>12</v>
      </c>
      <c r="E247" s="2">
        <v>12</v>
      </c>
      <c r="F247" s="2">
        <v>0</v>
      </c>
      <c r="G247" s="2">
        <v>0</v>
      </c>
      <c r="H247" s="2">
        <v>1</v>
      </c>
      <c r="I247" s="2">
        <v>1</v>
      </c>
      <c r="J247" s="2">
        <v>0</v>
      </c>
      <c r="K247" s="2">
        <v>11.666666666666666</v>
      </c>
      <c r="L247" s="2">
        <v>12</v>
      </c>
      <c r="M247" s="2">
        <v>11.666666666666666</v>
      </c>
      <c r="N247" s="2">
        <v>0.33333333333333393</v>
      </c>
      <c r="O247" s="7">
        <v>0.57735026918962573</v>
      </c>
      <c r="P247" s="10">
        <v>4.9487165930539354E-2</v>
      </c>
      <c r="Q247" s="10">
        <v>2.8571428571428574E-2</v>
      </c>
      <c r="R247" s="2">
        <v>0.33333333333333337</v>
      </c>
      <c r="S247" s="2" t="s">
        <v>28</v>
      </c>
      <c r="T247" s="2">
        <v>4069</v>
      </c>
      <c r="U247" s="13">
        <v>946</v>
      </c>
      <c r="V247" s="13">
        <v>13.789210000000001</v>
      </c>
      <c r="W247" s="12" t="s">
        <v>55</v>
      </c>
      <c r="X247" s="6">
        <v>14.650188306164711</v>
      </c>
      <c r="Y247" s="20">
        <f t="shared" si="3"/>
        <v>0.94123090514799623</v>
      </c>
      <c r="Z247" s="6">
        <v>0.2903225601844992</v>
      </c>
      <c r="AA247" s="2">
        <v>0.19800002365132796</v>
      </c>
      <c r="AB247" s="2">
        <v>0.68200012953006295</v>
      </c>
      <c r="AC247" s="12" t="s">
        <v>29</v>
      </c>
      <c r="AD247" s="8">
        <v>12</v>
      </c>
    </row>
    <row r="248" spans="1:30" x14ac:dyDescent="0.25">
      <c r="A248" s="2" t="s">
        <v>69</v>
      </c>
      <c r="B248" s="2">
        <v>4087</v>
      </c>
      <c r="C248" s="2">
        <v>11</v>
      </c>
      <c r="D248" s="2">
        <v>12</v>
      </c>
      <c r="E248" s="2">
        <v>12</v>
      </c>
      <c r="F248" s="2">
        <v>0</v>
      </c>
      <c r="G248" s="2">
        <v>0</v>
      </c>
      <c r="H248" s="2">
        <v>1</v>
      </c>
      <c r="I248" s="2">
        <v>1</v>
      </c>
      <c r="J248" s="2">
        <v>0</v>
      </c>
      <c r="K248" s="2">
        <v>11.666666666666666</v>
      </c>
      <c r="L248" s="2">
        <v>12</v>
      </c>
      <c r="M248" s="2">
        <v>11.666666666666666</v>
      </c>
      <c r="N248" s="2">
        <v>0.33333333333333393</v>
      </c>
      <c r="O248" s="7">
        <v>0.57735026918962573</v>
      </c>
      <c r="P248" s="10">
        <v>4.9487165930539354E-2</v>
      </c>
      <c r="Q248" s="10">
        <v>2.8571428571428574E-2</v>
      </c>
      <c r="R248" s="2">
        <v>0.33333333333333337</v>
      </c>
      <c r="S248" s="2" t="s">
        <v>28</v>
      </c>
      <c r="T248" s="2">
        <v>4087</v>
      </c>
      <c r="U248" s="13">
        <v>986</v>
      </c>
      <c r="V248" s="13">
        <v>17.055070000000001</v>
      </c>
      <c r="W248" s="12" t="s">
        <v>55</v>
      </c>
      <c r="X248" s="6">
        <v>16.526535562087982</v>
      </c>
      <c r="Y248" s="20">
        <f t="shared" si="3"/>
        <v>1.0319809578920147</v>
      </c>
      <c r="Z248" s="6">
        <v>0.19190596651689423</v>
      </c>
      <c r="AA248" s="2">
        <v>0.29399998923900994</v>
      </c>
      <c r="AB248" s="2">
        <v>1.53200025291099</v>
      </c>
      <c r="AC248" s="12" t="s">
        <v>41</v>
      </c>
      <c r="AD248" s="8">
        <v>12</v>
      </c>
    </row>
    <row r="249" spans="1:30" x14ac:dyDescent="0.25">
      <c r="A249" s="2" t="s">
        <v>69</v>
      </c>
      <c r="B249" s="2">
        <v>4089</v>
      </c>
      <c r="C249" s="2">
        <v>11</v>
      </c>
      <c r="D249" s="2">
        <v>12</v>
      </c>
      <c r="E249" s="2">
        <v>11</v>
      </c>
      <c r="F249" s="2">
        <v>0</v>
      </c>
      <c r="G249" s="2">
        <v>1</v>
      </c>
      <c r="H249" s="2">
        <v>0</v>
      </c>
      <c r="I249" s="2">
        <v>1</v>
      </c>
      <c r="J249" s="2">
        <v>0</v>
      </c>
      <c r="K249" s="2">
        <v>11.333333333333334</v>
      </c>
      <c r="L249" s="2">
        <v>11</v>
      </c>
      <c r="M249" s="2">
        <v>11.333333333333334</v>
      </c>
      <c r="N249" s="2">
        <v>-0.33333333333333393</v>
      </c>
      <c r="O249" s="7">
        <v>0.57735026918962573</v>
      </c>
      <c r="P249" s="10">
        <v>5.0942670810849328E-2</v>
      </c>
      <c r="Q249" s="10">
        <v>2.9411764705882353E-2</v>
      </c>
      <c r="R249" s="2">
        <v>0.33333333333333337</v>
      </c>
      <c r="S249" s="2" t="s">
        <v>28</v>
      </c>
      <c r="T249" s="2">
        <v>4089</v>
      </c>
      <c r="U249" s="13">
        <v>990</v>
      </c>
      <c r="V249" s="13">
        <v>15.694290000000001</v>
      </c>
      <c r="W249" s="12" t="s">
        <v>55</v>
      </c>
      <c r="X249" s="6">
        <v>16.722392635147596</v>
      </c>
      <c r="Y249" s="20">
        <f t="shared" si="3"/>
        <v>0.93851940583031757</v>
      </c>
      <c r="Z249" s="6">
        <v>0.26256075040243115</v>
      </c>
      <c r="AA249" s="2">
        <v>0.32400001903947206</v>
      </c>
      <c r="AB249" s="2">
        <v>1.2340002020213301</v>
      </c>
      <c r="AC249" s="12" t="s">
        <v>62</v>
      </c>
      <c r="AD249" s="8">
        <v>11</v>
      </c>
    </row>
    <row r="250" spans="1:30" x14ac:dyDescent="0.25">
      <c r="A250" s="2" t="s">
        <v>69</v>
      </c>
      <c r="B250" s="2">
        <v>4106</v>
      </c>
      <c r="C250" s="2">
        <v>10</v>
      </c>
      <c r="D250" s="2">
        <v>13</v>
      </c>
      <c r="E250" s="2">
        <v>11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11.333333333333334</v>
      </c>
      <c r="L250" s="2" t="e">
        <v>#N/A</v>
      </c>
      <c r="M250" s="2">
        <v>11.333333333333334</v>
      </c>
      <c r="N250" s="2" t="e">
        <v>#N/A</v>
      </c>
      <c r="O250" s="7">
        <v>1.5275252316519499</v>
      </c>
      <c r="P250" s="10">
        <v>0.13478163808693674</v>
      </c>
      <c r="Q250" s="10">
        <v>7.7816215031311656E-2</v>
      </c>
      <c r="R250" s="2">
        <v>0.88191710368819876</v>
      </c>
      <c r="S250" s="2" t="s">
        <v>28</v>
      </c>
      <c r="T250" s="2">
        <v>4106</v>
      </c>
      <c r="U250" s="13">
        <v>1047</v>
      </c>
      <c r="V250" s="13">
        <v>17.916899999999998</v>
      </c>
      <c r="W250" s="12" t="s">
        <v>55</v>
      </c>
      <c r="X250" s="6">
        <v>19.680894970549108</v>
      </c>
      <c r="Y250" s="20">
        <f t="shared" si="3"/>
        <v>0.91037018523858859</v>
      </c>
      <c r="Z250" s="6">
        <v>0.26953128300318496</v>
      </c>
      <c r="AA250" s="2">
        <v>0.27600009031806305</v>
      </c>
      <c r="AB250" s="2">
        <v>1.0240002097077601</v>
      </c>
      <c r="AC250" s="12" t="s">
        <v>31</v>
      </c>
      <c r="AD250" s="8">
        <v>11</v>
      </c>
    </row>
    <row r="251" spans="1:30" x14ac:dyDescent="0.25">
      <c r="A251" s="2" t="s">
        <v>69</v>
      </c>
      <c r="B251" s="2">
        <v>4112</v>
      </c>
      <c r="C251" s="2">
        <v>11</v>
      </c>
      <c r="D251" s="2">
        <v>11</v>
      </c>
      <c r="E251" s="2">
        <v>11</v>
      </c>
      <c r="F251" s="2">
        <v>1</v>
      </c>
      <c r="G251" s="2">
        <v>1</v>
      </c>
      <c r="H251" s="2">
        <v>1</v>
      </c>
      <c r="I251" s="2">
        <v>3</v>
      </c>
      <c r="J251" s="2">
        <v>1</v>
      </c>
      <c r="K251" s="2">
        <v>11</v>
      </c>
      <c r="L251" s="2">
        <v>11</v>
      </c>
      <c r="M251" s="2">
        <v>11</v>
      </c>
      <c r="N251" s="2">
        <v>0</v>
      </c>
      <c r="O251" s="7">
        <v>0</v>
      </c>
      <c r="P251" s="10">
        <v>0</v>
      </c>
      <c r="Q251" s="10">
        <v>0</v>
      </c>
      <c r="R251" s="2">
        <v>0</v>
      </c>
      <c r="S251" s="2" t="s">
        <v>28</v>
      </c>
      <c r="T251" s="2">
        <v>4112</v>
      </c>
      <c r="U251" s="13">
        <v>882</v>
      </c>
      <c r="V251" s="13">
        <v>10.523339999999999</v>
      </c>
      <c r="W251" s="12" t="s">
        <v>55</v>
      </c>
      <c r="X251" s="6">
        <v>11.948505360051614</v>
      </c>
      <c r="Y251" s="20">
        <f t="shared" si="3"/>
        <v>0.88072438207907711</v>
      </c>
      <c r="Z251" s="6">
        <v>0.28461536781774005</v>
      </c>
      <c r="AA251" s="2">
        <v>0.14800001003216506</v>
      </c>
      <c r="AB251" s="2">
        <v>0.52000006593790205</v>
      </c>
      <c r="AC251" s="12" t="s">
        <v>29</v>
      </c>
      <c r="AD251" s="8">
        <v>11</v>
      </c>
    </row>
    <row r="252" spans="1:30" x14ac:dyDescent="0.25">
      <c r="A252" s="2" t="s">
        <v>69</v>
      </c>
      <c r="B252" s="2">
        <v>4114</v>
      </c>
      <c r="C252" s="2">
        <v>10</v>
      </c>
      <c r="D252" s="2">
        <v>12</v>
      </c>
      <c r="E252" s="2">
        <v>12</v>
      </c>
      <c r="F252" s="2">
        <v>0</v>
      </c>
      <c r="G252" s="2">
        <v>0</v>
      </c>
      <c r="H252" s="2">
        <v>1</v>
      </c>
      <c r="I252" s="2">
        <v>1</v>
      </c>
      <c r="J252" s="2">
        <v>0</v>
      </c>
      <c r="K252" s="2">
        <v>11.333333333333334</v>
      </c>
      <c r="L252" s="2">
        <v>12</v>
      </c>
      <c r="M252" s="2">
        <v>11.333333333333334</v>
      </c>
      <c r="N252" s="2">
        <v>0.66666666666666607</v>
      </c>
      <c r="O252" s="7">
        <v>1.1547005383792517</v>
      </c>
      <c r="P252" s="10">
        <v>0.10188534162169867</v>
      </c>
      <c r="Q252" s="10">
        <v>5.8823529411764712E-2</v>
      </c>
      <c r="R252" s="2">
        <v>0.66666666666666674</v>
      </c>
      <c r="S252" s="2" t="s">
        <v>28</v>
      </c>
      <c r="T252" s="2">
        <v>4114</v>
      </c>
      <c r="U252" s="13">
        <v>1015</v>
      </c>
      <c r="V252" s="13">
        <v>16.057169999999999</v>
      </c>
      <c r="W252" s="12" t="s">
        <v>55</v>
      </c>
      <c r="X252" s="6">
        <v>17.981096961868118</v>
      </c>
      <c r="Y252" s="20">
        <f t="shared" si="3"/>
        <v>0.89300280366942442</v>
      </c>
      <c r="Z252" s="6">
        <v>0.30891721280810308</v>
      </c>
      <c r="AA252" s="2">
        <v>0.19400004310931707</v>
      </c>
      <c r="AB252" s="2">
        <v>0.62800010833267605</v>
      </c>
      <c r="AC252" s="12" t="s">
        <v>29</v>
      </c>
      <c r="AD252" s="8">
        <v>12</v>
      </c>
    </row>
    <row r="253" spans="1:30" x14ac:dyDescent="0.25">
      <c r="A253" s="2" t="s">
        <v>69</v>
      </c>
      <c r="B253" s="2">
        <v>4120</v>
      </c>
      <c r="C253" s="2">
        <v>12</v>
      </c>
      <c r="D253" s="2">
        <v>12</v>
      </c>
      <c r="E253" s="2">
        <v>13</v>
      </c>
      <c r="F253" s="2">
        <v>1</v>
      </c>
      <c r="G253" s="2">
        <v>0</v>
      </c>
      <c r="H253" s="2">
        <v>0</v>
      </c>
      <c r="I253" s="2">
        <v>1</v>
      </c>
      <c r="J253" s="2">
        <v>0</v>
      </c>
      <c r="K253" s="2">
        <v>12.333333333333334</v>
      </c>
      <c r="L253" s="2">
        <v>12</v>
      </c>
      <c r="M253" s="2">
        <v>12.333333333333334</v>
      </c>
      <c r="N253" s="2">
        <v>-0.33333333333333393</v>
      </c>
      <c r="O253" s="7">
        <v>0.57735026918962573</v>
      </c>
      <c r="P253" s="10">
        <v>4.6812183988348029E-2</v>
      </c>
      <c r="Q253" s="10">
        <v>2.7027027027027025E-2</v>
      </c>
      <c r="R253" s="2">
        <v>0.33333333333333331</v>
      </c>
      <c r="S253" s="2" t="s">
        <v>28</v>
      </c>
      <c r="T253" s="2">
        <v>4120</v>
      </c>
      <c r="U253" s="13">
        <v>1017</v>
      </c>
      <c r="V253" s="13">
        <v>17.826180000000001</v>
      </c>
      <c r="W253" s="12" t="s">
        <v>55</v>
      </c>
      <c r="X253" s="6">
        <v>18.084394527950305</v>
      </c>
      <c r="Y253" s="20">
        <f t="shared" si="3"/>
        <v>0.9857216934992642</v>
      </c>
      <c r="Z253" s="6">
        <v>0.14246944394921104</v>
      </c>
      <c r="AA253" s="2">
        <v>0.20999999231358002</v>
      </c>
      <c r="AB253" s="2">
        <v>1.47400022413538</v>
      </c>
      <c r="AC253" s="12" t="s">
        <v>39</v>
      </c>
      <c r="AD253" s="8">
        <v>12</v>
      </c>
    </row>
    <row r="254" spans="1:30" x14ac:dyDescent="0.25">
      <c r="A254" s="2" t="s">
        <v>69</v>
      </c>
      <c r="B254" s="2">
        <v>4128</v>
      </c>
      <c r="C254" s="2">
        <v>11</v>
      </c>
      <c r="D254" s="2">
        <v>11</v>
      </c>
      <c r="E254" s="2">
        <v>11</v>
      </c>
      <c r="F254" s="2">
        <v>1</v>
      </c>
      <c r="G254" s="2">
        <v>1</v>
      </c>
      <c r="H254" s="2">
        <v>1</v>
      </c>
      <c r="I254" s="2">
        <v>3</v>
      </c>
      <c r="J254" s="2">
        <v>1</v>
      </c>
      <c r="K254" s="2">
        <v>11</v>
      </c>
      <c r="L254" s="2">
        <v>11</v>
      </c>
      <c r="M254" s="2">
        <v>11</v>
      </c>
      <c r="N254" s="2">
        <v>0</v>
      </c>
      <c r="O254" s="7">
        <v>0</v>
      </c>
      <c r="P254" s="10">
        <v>0</v>
      </c>
      <c r="Q254" s="10">
        <v>0</v>
      </c>
      <c r="R254" s="2">
        <v>0</v>
      </c>
      <c r="S254" s="2" t="s">
        <v>28</v>
      </c>
      <c r="T254" s="2">
        <v>4128</v>
      </c>
      <c r="U254" s="13">
        <v>909</v>
      </c>
      <c r="V254" s="13">
        <v>13.42633</v>
      </c>
      <c r="W254" s="12" t="s">
        <v>55</v>
      </c>
      <c r="X254" s="6">
        <v>13.044303657836835</v>
      </c>
      <c r="Y254" s="20">
        <f t="shared" si="3"/>
        <v>1.0292868329490052</v>
      </c>
      <c r="Z254" s="6">
        <v>0.24208146498563443</v>
      </c>
      <c r="AA254" s="2">
        <v>0.21400005396422395</v>
      </c>
      <c r="AB254" s="2">
        <v>0.88400016075961496</v>
      </c>
      <c r="AC254" s="12" t="s">
        <v>29</v>
      </c>
      <c r="AD254" s="8">
        <v>11</v>
      </c>
    </row>
    <row r="255" spans="1:30" x14ac:dyDescent="0.25">
      <c r="A255" s="2" t="s">
        <v>69</v>
      </c>
      <c r="B255" s="2">
        <v>4167</v>
      </c>
      <c r="C255" s="2">
        <v>12</v>
      </c>
      <c r="D255" s="2">
        <v>11</v>
      </c>
      <c r="E255" s="2">
        <v>12</v>
      </c>
      <c r="F255" s="2">
        <v>0</v>
      </c>
      <c r="G255" s="2">
        <v>1</v>
      </c>
      <c r="H255" s="2">
        <v>0</v>
      </c>
      <c r="I255" s="2">
        <v>1</v>
      </c>
      <c r="J255" s="2">
        <v>0</v>
      </c>
      <c r="K255" s="2">
        <v>11.666666666666666</v>
      </c>
      <c r="L255" s="2">
        <v>12</v>
      </c>
      <c r="M255" s="2">
        <v>11.666666666666666</v>
      </c>
      <c r="N255" s="2">
        <v>0.33333333333333393</v>
      </c>
      <c r="O255" s="7">
        <v>0.57735026918962573</v>
      </c>
      <c r="P255" s="10">
        <v>4.9487165930539354E-2</v>
      </c>
      <c r="Q255" s="10">
        <v>2.8571428571428574E-2</v>
      </c>
      <c r="R255" s="2">
        <v>0.33333333333333337</v>
      </c>
      <c r="S255" s="2" t="s">
        <v>28</v>
      </c>
      <c r="T255" s="2">
        <v>4167</v>
      </c>
      <c r="U255" s="13">
        <v>986</v>
      </c>
      <c r="V255" s="13">
        <v>15.467499999999999</v>
      </c>
      <c r="W255" s="12" t="s">
        <v>55</v>
      </c>
      <c r="X255" s="6">
        <v>16.526535562087982</v>
      </c>
      <c r="Y255" s="20">
        <f t="shared" si="3"/>
        <v>0.9359190824895316</v>
      </c>
      <c r="Z255" s="6">
        <v>0.17510542410228899</v>
      </c>
      <c r="AA255" s="2">
        <v>0.16599996302553599</v>
      </c>
      <c r="AB255" s="2">
        <v>0.94800011979392496</v>
      </c>
      <c r="AC255" s="12" t="s">
        <v>29</v>
      </c>
      <c r="AD255" s="8">
        <v>12</v>
      </c>
    </row>
    <row r="256" spans="1:30" x14ac:dyDescent="0.25">
      <c r="A256" s="2" t="s">
        <v>69</v>
      </c>
      <c r="B256" s="2">
        <v>4168</v>
      </c>
      <c r="C256" s="2">
        <v>10</v>
      </c>
      <c r="D256" s="2">
        <v>10</v>
      </c>
      <c r="E256" s="2">
        <v>11</v>
      </c>
      <c r="F256" s="2">
        <v>1</v>
      </c>
      <c r="G256" s="2">
        <v>0</v>
      </c>
      <c r="H256" s="2">
        <v>0</v>
      </c>
      <c r="I256" s="2">
        <v>1</v>
      </c>
      <c r="J256" s="2">
        <v>0</v>
      </c>
      <c r="K256" s="2">
        <v>10.333333333333334</v>
      </c>
      <c r="L256" s="2">
        <v>10</v>
      </c>
      <c r="M256" s="2">
        <v>10.333333333333334</v>
      </c>
      <c r="N256" s="2">
        <v>-0.33333333333333393</v>
      </c>
      <c r="O256" s="7">
        <v>0.57735026918962573</v>
      </c>
      <c r="P256" s="10">
        <v>5.5872606695770231E-2</v>
      </c>
      <c r="Q256" s="10">
        <v>3.2258064516129031E-2</v>
      </c>
      <c r="R256" s="2">
        <v>0.33333333333333337</v>
      </c>
      <c r="S256" s="2" t="s">
        <v>28</v>
      </c>
      <c r="T256" s="2">
        <v>4168</v>
      </c>
      <c r="U256" s="13">
        <v>884</v>
      </c>
      <c r="V256" s="13">
        <v>12.70059</v>
      </c>
      <c r="W256" s="12" t="s">
        <v>55</v>
      </c>
      <c r="X256" s="6">
        <v>12.02752009540376</v>
      </c>
      <c r="Y256" s="20">
        <f t="shared" si="3"/>
        <v>1.0559608214542455</v>
      </c>
      <c r="Z256" s="6">
        <v>0.30069928615588626</v>
      </c>
      <c r="AA256" s="2">
        <v>0.258000029179839</v>
      </c>
      <c r="AB256" s="2">
        <v>0.858000138537371</v>
      </c>
      <c r="AC256" s="12" t="s">
        <v>29</v>
      </c>
      <c r="AD256" s="8">
        <v>10</v>
      </c>
    </row>
    <row r="257" spans="1:30" x14ac:dyDescent="0.25">
      <c r="A257" s="2" t="s">
        <v>69</v>
      </c>
      <c r="B257" s="2">
        <v>4201</v>
      </c>
      <c r="C257" s="2">
        <v>6</v>
      </c>
      <c r="D257" s="2">
        <v>6</v>
      </c>
      <c r="E257" s="2">
        <v>6</v>
      </c>
      <c r="F257" s="2">
        <v>1</v>
      </c>
      <c r="G257" s="2">
        <v>1</v>
      </c>
      <c r="H257" s="2">
        <v>1</v>
      </c>
      <c r="I257" s="2">
        <v>3</v>
      </c>
      <c r="J257" s="2">
        <v>1</v>
      </c>
      <c r="K257" s="2">
        <v>6</v>
      </c>
      <c r="L257" s="2">
        <v>6</v>
      </c>
      <c r="M257" s="2">
        <v>6</v>
      </c>
      <c r="N257" s="2">
        <v>0</v>
      </c>
      <c r="O257" s="7">
        <v>0</v>
      </c>
      <c r="P257" s="10">
        <v>0</v>
      </c>
      <c r="Q257" s="10">
        <v>0</v>
      </c>
      <c r="R257" s="2">
        <v>0</v>
      </c>
      <c r="S257" s="2" t="s">
        <v>28</v>
      </c>
      <c r="T257" s="2">
        <v>4201</v>
      </c>
      <c r="U257" s="13">
        <v>806</v>
      </c>
      <c r="V257" s="13">
        <v>8.3914589999999993</v>
      </c>
      <c r="W257" s="12" t="s">
        <v>55</v>
      </c>
      <c r="X257" s="6">
        <v>9.1925282173746137</v>
      </c>
      <c r="Y257" s="20">
        <f t="shared" si="3"/>
        <v>0.91285648535072983</v>
      </c>
      <c r="Z257" s="6">
        <v>0.35483870565835873</v>
      </c>
      <c r="AA257" s="2">
        <v>0.15400002139949998</v>
      </c>
      <c r="AB257" s="2">
        <v>0.43400006522335899</v>
      </c>
      <c r="AC257" s="12" t="s">
        <v>29</v>
      </c>
      <c r="AD257" s="8">
        <v>6</v>
      </c>
    </row>
    <row r="258" spans="1:30" x14ac:dyDescent="0.25">
      <c r="A258" s="2" t="s">
        <v>69</v>
      </c>
      <c r="B258" s="2">
        <v>4208</v>
      </c>
      <c r="C258" s="2">
        <v>7</v>
      </c>
      <c r="D258" s="2">
        <v>7</v>
      </c>
      <c r="E258" s="2">
        <v>7</v>
      </c>
      <c r="F258" s="2">
        <v>1</v>
      </c>
      <c r="G258" s="2">
        <v>1</v>
      </c>
      <c r="H258" s="2">
        <v>1</v>
      </c>
      <c r="I258" s="2">
        <v>3</v>
      </c>
      <c r="J258" s="2">
        <v>1</v>
      </c>
      <c r="K258" s="2">
        <v>7</v>
      </c>
      <c r="L258" s="2">
        <v>7</v>
      </c>
      <c r="M258" s="2">
        <v>7</v>
      </c>
      <c r="N258" s="2">
        <v>0</v>
      </c>
      <c r="O258" s="7">
        <v>0</v>
      </c>
      <c r="P258" s="10">
        <v>0</v>
      </c>
      <c r="Q258" s="10">
        <v>0</v>
      </c>
      <c r="R258" s="2">
        <v>0</v>
      </c>
      <c r="S258" s="2" t="s">
        <v>28</v>
      </c>
      <c r="T258" s="2">
        <v>4208</v>
      </c>
      <c r="U258" s="13">
        <v>890</v>
      </c>
      <c r="V258" s="13">
        <v>10.61406</v>
      </c>
      <c r="W258" s="12" t="s">
        <v>55</v>
      </c>
      <c r="X258" s="6">
        <v>12.266620214470938</v>
      </c>
      <c r="Y258" s="20">
        <f t="shared" si="3"/>
        <v>0.86527990713192438</v>
      </c>
      <c r="Z258" s="6"/>
      <c r="AA258" s="2"/>
      <c r="AB258" s="2"/>
      <c r="AC258" s="12" t="s">
        <v>29</v>
      </c>
      <c r="AD258" s="8">
        <v>7</v>
      </c>
    </row>
    <row r="259" spans="1:30" x14ac:dyDescent="0.25">
      <c r="A259" s="2" t="s">
        <v>69</v>
      </c>
      <c r="B259" s="2">
        <v>4227</v>
      </c>
      <c r="C259" s="2">
        <v>12</v>
      </c>
      <c r="D259" s="2">
        <v>11</v>
      </c>
      <c r="E259" s="2">
        <v>11</v>
      </c>
      <c r="F259" s="2">
        <v>0</v>
      </c>
      <c r="G259" s="2">
        <v>0</v>
      </c>
      <c r="H259" s="2">
        <v>1</v>
      </c>
      <c r="I259" s="2">
        <v>1</v>
      </c>
      <c r="J259" s="2">
        <v>0</v>
      </c>
      <c r="K259" s="2">
        <v>11.333333333333334</v>
      </c>
      <c r="L259" s="2">
        <v>11</v>
      </c>
      <c r="M259" s="2">
        <v>11.333333333333334</v>
      </c>
      <c r="N259" s="2">
        <v>-0.33333333333333393</v>
      </c>
      <c r="O259" s="7">
        <v>0.57735026918962573</v>
      </c>
      <c r="P259" s="10">
        <v>5.0942670810849328E-2</v>
      </c>
      <c r="Q259" s="10">
        <v>2.9411764705882353E-2</v>
      </c>
      <c r="R259" s="2">
        <v>0.33333333333333337</v>
      </c>
      <c r="S259" s="2" t="s">
        <v>28</v>
      </c>
      <c r="T259" s="2">
        <v>4227</v>
      </c>
      <c r="U259" s="13">
        <v>957</v>
      </c>
      <c r="V259" s="13">
        <v>15.013909999999999</v>
      </c>
      <c r="W259" s="12" t="s">
        <v>55</v>
      </c>
      <c r="X259" s="6">
        <v>15.151434019535571</v>
      </c>
      <c r="Y259" s="20">
        <f t="shared" si="3"/>
        <v>0.99092336610790399</v>
      </c>
      <c r="Z259" s="6">
        <v>0.10921055271541313</v>
      </c>
      <c r="AA259" s="2">
        <v>0.16600007117038995</v>
      </c>
      <c r="AB259" s="2">
        <v>1.5200002842487399</v>
      </c>
      <c r="AC259" s="12" t="s">
        <v>63</v>
      </c>
      <c r="AD259" s="8">
        <v>11</v>
      </c>
    </row>
    <row r="260" spans="1:30" x14ac:dyDescent="0.25">
      <c r="A260" s="2" t="s">
        <v>69</v>
      </c>
      <c r="B260" s="2">
        <v>4267</v>
      </c>
      <c r="C260" s="2">
        <v>11</v>
      </c>
      <c r="D260" s="2">
        <v>11</v>
      </c>
      <c r="E260" s="2">
        <v>9</v>
      </c>
      <c r="F260" s="2">
        <v>1</v>
      </c>
      <c r="G260" s="2">
        <v>0</v>
      </c>
      <c r="H260" s="2">
        <v>0</v>
      </c>
      <c r="I260" s="2">
        <v>1</v>
      </c>
      <c r="J260" s="2">
        <v>0</v>
      </c>
      <c r="K260" s="2">
        <v>10.333333333333334</v>
      </c>
      <c r="L260" s="2">
        <v>11</v>
      </c>
      <c r="M260" s="2">
        <v>10.333333333333334</v>
      </c>
      <c r="N260" s="2">
        <v>0.66666666666666607</v>
      </c>
      <c r="O260" s="7">
        <v>1.1547005383792517</v>
      </c>
      <c r="P260" s="10">
        <v>0.11174521339154048</v>
      </c>
      <c r="Q260" s="10">
        <v>6.4516129032258077E-2</v>
      </c>
      <c r="R260" s="2">
        <v>0.66666666666666685</v>
      </c>
      <c r="S260" s="2" t="s">
        <v>28</v>
      </c>
      <c r="T260" s="2">
        <v>4267</v>
      </c>
      <c r="U260" s="13">
        <v>976</v>
      </c>
      <c r="V260" s="13">
        <v>13.97064</v>
      </c>
      <c r="W260" s="12" t="s">
        <v>55</v>
      </c>
      <c r="X260" s="6">
        <v>16.043494488107505</v>
      </c>
      <c r="Y260" s="20">
        <f t="shared" ref="Y260:Y305" si="4">V260/X260</f>
        <v>0.87079781841518122</v>
      </c>
      <c r="Z260" s="6">
        <v>0.19201997685808528</v>
      </c>
      <c r="AA260" s="2">
        <v>0.15400004843571302</v>
      </c>
      <c r="AB260" s="2">
        <v>0.80200014058708402</v>
      </c>
      <c r="AC260" s="12" t="s">
        <v>64</v>
      </c>
      <c r="AD260" s="8">
        <v>10</v>
      </c>
    </row>
    <row r="261" spans="1:30" x14ac:dyDescent="0.25">
      <c r="A261" s="2" t="s">
        <v>69</v>
      </c>
      <c r="B261" s="2">
        <v>4284</v>
      </c>
      <c r="C261" s="2">
        <v>12</v>
      </c>
      <c r="D261" s="2">
        <v>12</v>
      </c>
      <c r="E261" s="2">
        <v>10</v>
      </c>
      <c r="F261" s="2">
        <v>1</v>
      </c>
      <c r="G261" s="2">
        <v>0</v>
      </c>
      <c r="H261" s="2">
        <v>0</v>
      </c>
      <c r="I261" s="2">
        <v>1</v>
      </c>
      <c r="J261" s="2">
        <v>0</v>
      </c>
      <c r="K261" s="2">
        <v>11.333333333333334</v>
      </c>
      <c r="L261" s="2">
        <v>12</v>
      </c>
      <c r="M261" s="2">
        <v>11.333333333333334</v>
      </c>
      <c r="N261" s="2">
        <v>0.66666666666666607</v>
      </c>
      <c r="O261" s="7">
        <v>1.1547005383792517</v>
      </c>
      <c r="P261" s="10">
        <v>0.10188534162169867</v>
      </c>
      <c r="Q261" s="10">
        <v>5.8823529411764712E-2</v>
      </c>
      <c r="R261" s="2">
        <v>0.66666666666666674</v>
      </c>
      <c r="S261" s="2" t="s">
        <v>28</v>
      </c>
      <c r="T261" s="2">
        <v>4284</v>
      </c>
      <c r="U261" s="13">
        <v>920</v>
      </c>
      <c r="V261" s="13">
        <v>14.4696</v>
      </c>
      <c r="W261" s="12" t="s">
        <v>55</v>
      </c>
      <c r="X261" s="6">
        <v>13.50898058677662</v>
      </c>
      <c r="Y261" s="20">
        <f t="shared" si="4"/>
        <v>1.0711096893694325</v>
      </c>
      <c r="Z261" s="6">
        <v>0.25680931089125014</v>
      </c>
      <c r="AA261" s="2">
        <v>0.26400001351096702</v>
      </c>
      <c r="AB261" s="2">
        <v>1.02800016321356</v>
      </c>
      <c r="AC261" s="12" t="s">
        <v>29</v>
      </c>
      <c r="AD261" s="8">
        <v>13</v>
      </c>
    </row>
    <row r="262" spans="1:30" x14ac:dyDescent="0.25">
      <c r="A262" s="2" t="s">
        <v>69</v>
      </c>
      <c r="B262" s="2">
        <v>4294</v>
      </c>
      <c r="C262" s="2">
        <v>11</v>
      </c>
      <c r="D262" s="2">
        <v>11</v>
      </c>
      <c r="E262" s="2">
        <v>11</v>
      </c>
      <c r="F262" s="2">
        <v>1</v>
      </c>
      <c r="G262" s="2">
        <v>1</v>
      </c>
      <c r="H262" s="2">
        <v>1</v>
      </c>
      <c r="I262" s="2">
        <v>3</v>
      </c>
      <c r="J262" s="2">
        <v>1</v>
      </c>
      <c r="K262" s="2">
        <v>11</v>
      </c>
      <c r="L262" s="2">
        <v>11</v>
      </c>
      <c r="M262" s="2">
        <v>11</v>
      </c>
      <c r="N262" s="2">
        <v>0</v>
      </c>
      <c r="O262" s="7">
        <v>0</v>
      </c>
      <c r="P262" s="10">
        <v>0</v>
      </c>
      <c r="Q262" s="10">
        <v>0</v>
      </c>
      <c r="R262" s="2">
        <v>0</v>
      </c>
      <c r="S262" s="2" t="s">
        <v>28</v>
      </c>
      <c r="T262" s="2">
        <v>4294</v>
      </c>
      <c r="U262" s="13">
        <v>985</v>
      </c>
      <c r="V262" s="13">
        <v>13.471690000000001</v>
      </c>
      <c r="W262" s="12" t="s">
        <v>55</v>
      </c>
      <c r="X262" s="6">
        <v>16.477807719669475</v>
      </c>
      <c r="Y262" s="20">
        <f t="shared" si="4"/>
        <v>0.817565675555184</v>
      </c>
      <c r="Z262" s="6">
        <v>0.18181817461044911</v>
      </c>
      <c r="AA262" s="2">
        <v>0.1240000186352459</v>
      </c>
      <c r="AB262" s="2">
        <v>0.68200012953006295</v>
      </c>
      <c r="AC262" s="12" t="s">
        <v>29</v>
      </c>
      <c r="AD262" s="8">
        <v>11</v>
      </c>
    </row>
    <row r="263" spans="1:30" x14ac:dyDescent="0.25">
      <c r="A263" s="2" t="s">
        <v>69</v>
      </c>
      <c r="B263" s="2">
        <v>4295</v>
      </c>
      <c r="C263" s="2">
        <v>11</v>
      </c>
      <c r="D263" s="2">
        <v>10</v>
      </c>
      <c r="E263" s="2">
        <v>10</v>
      </c>
      <c r="F263" s="2">
        <v>0</v>
      </c>
      <c r="G263" s="2">
        <v>0</v>
      </c>
      <c r="H263" s="2">
        <v>1</v>
      </c>
      <c r="I263" s="2">
        <v>1</v>
      </c>
      <c r="J263" s="2">
        <v>0</v>
      </c>
      <c r="K263" s="2">
        <v>10.333333333333334</v>
      </c>
      <c r="L263" s="2">
        <v>10</v>
      </c>
      <c r="M263" s="2">
        <v>10.333333333333334</v>
      </c>
      <c r="N263" s="2">
        <v>-0.33333333333333393</v>
      </c>
      <c r="O263" s="7">
        <v>0.57735026918962573</v>
      </c>
      <c r="P263" s="10">
        <v>5.5872606695770231E-2</v>
      </c>
      <c r="Q263" s="10">
        <v>3.2258064516129031E-2</v>
      </c>
      <c r="R263" s="2">
        <v>0.33333333333333337</v>
      </c>
      <c r="S263" s="2" t="s">
        <v>28</v>
      </c>
      <c r="T263" s="2">
        <v>4295</v>
      </c>
      <c r="U263" s="13">
        <v>927</v>
      </c>
      <c r="V263" s="13">
        <v>11.74804</v>
      </c>
      <c r="W263" s="12" t="s">
        <v>55</v>
      </c>
      <c r="X263" s="6">
        <v>13.810265451163213</v>
      </c>
      <c r="Y263" s="20">
        <f t="shared" si="4"/>
        <v>0.85067445238791439</v>
      </c>
      <c r="Z263" s="6"/>
      <c r="AA263" s="2"/>
      <c r="AB263" s="2"/>
      <c r="AC263" s="12" t="s">
        <v>29</v>
      </c>
      <c r="AD263" s="8">
        <v>10</v>
      </c>
    </row>
    <row r="264" spans="1:30" x14ac:dyDescent="0.25">
      <c r="A264" s="2" t="s">
        <v>69</v>
      </c>
      <c r="B264" s="2">
        <v>4305</v>
      </c>
      <c r="C264" s="2">
        <v>13</v>
      </c>
      <c r="D264" s="2">
        <v>9</v>
      </c>
      <c r="E264" s="2">
        <v>13</v>
      </c>
      <c r="F264" s="2">
        <v>0</v>
      </c>
      <c r="G264" s="2">
        <v>1</v>
      </c>
      <c r="H264" s="2">
        <v>0</v>
      </c>
      <c r="I264" s="2">
        <v>1</v>
      </c>
      <c r="J264" s="2">
        <v>0</v>
      </c>
      <c r="K264" s="2">
        <v>11.666666666666666</v>
      </c>
      <c r="L264" s="2">
        <v>13</v>
      </c>
      <c r="M264" s="2">
        <v>11.666666666666666</v>
      </c>
      <c r="N264" s="2">
        <v>1.3333333333333339</v>
      </c>
      <c r="O264" s="7">
        <v>2.3094010767585051</v>
      </c>
      <c r="P264" s="10">
        <v>0.19794866372215758</v>
      </c>
      <c r="Q264" s="10">
        <v>0.11428571428571439</v>
      </c>
      <c r="R264" s="2">
        <v>1.3333333333333346</v>
      </c>
      <c r="S264" s="2" t="s">
        <v>28</v>
      </c>
      <c r="T264" s="2">
        <v>4305</v>
      </c>
      <c r="U264" s="13">
        <v>953</v>
      </c>
      <c r="V264" s="13">
        <v>12.882020000000001</v>
      </c>
      <c r="W264" s="12" t="s">
        <v>55</v>
      </c>
      <c r="X264" s="6">
        <v>14.967881659935816</v>
      </c>
      <c r="Y264" s="20">
        <f t="shared" si="4"/>
        <v>0.86064416412918376</v>
      </c>
      <c r="Z264" s="6">
        <v>0.16620497909599349</v>
      </c>
      <c r="AA264" s="2">
        <v>0.12000001105702196</v>
      </c>
      <c r="AB264" s="2">
        <v>0.72200009716745395</v>
      </c>
      <c r="AC264" s="12" t="s">
        <v>65</v>
      </c>
      <c r="AD264" s="8">
        <v>13</v>
      </c>
    </row>
    <row r="265" spans="1:30" x14ac:dyDescent="0.25">
      <c r="A265" s="2" t="s">
        <v>69</v>
      </c>
      <c r="B265" s="2">
        <v>4308</v>
      </c>
      <c r="C265" s="2">
        <v>12</v>
      </c>
      <c r="D265" s="2">
        <v>12</v>
      </c>
      <c r="E265" s="2">
        <v>12</v>
      </c>
      <c r="F265" s="2">
        <v>1</v>
      </c>
      <c r="G265" s="2">
        <v>1</v>
      </c>
      <c r="H265" s="2">
        <v>1</v>
      </c>
      <c r="I265" s="2">
        <v>3</v>
      </c>
      <c r="J265" s="2">
        <v>1</v>
      </c>
      <c r="K265" s="2">
        <v>12</v>
      </c>
      <c r="L265" s="2">
        <v>12</v>
      </c>
      <c r="M265" s="2">
        <v>12</v>
      </c>
      <c r="N265" s="2">
        <v>0</v>
      </c>
      <c r="O265" s="7">
        <v>0</v>
      </c>
      <c r="P265" s="10">
        <v>0</v>
      </c>
      <c r="Q265" s="10">
        <v>0</v>
      </c>
      <c r="R265" s="2">
        <v>0</v>
      </c>
      <c r="S265" s="2" t="s">
        <v>28</v>
      </c>
      <c r="T265" s="2">
        <v>4308</v>
      </c>
      <c r="U265" s="13">
        <v>991</v>
      </c>
      <c r="V265" s="13">
        <v>16.601479999999999</v>
      </c>
      <c r="W265" s="12" t="s">
        <v>55</v>
      </c>
      <c r="X265" s="6">
        <v>16.771593765181816</v>
      </c>
      <c r="Y265" s="20">
        <f t="shared" si="4"/>
        <v>0.98985703043112239</v>
      </c>
      <c r="Z265" s="6">
        <v>0.23300973880924111</v>
      </c>
      <c r="AA265" s="2">
        <v>0.24000007618646713</v>
      </c>
      <c r="AB265" s="2">
        <v>1.0300001940388801</v>
      </c>
      <c r="AC265" s="12" t="s">
        <v>66</v>
      </c>
      <c r="AD265" s="8">
        <v>12</v>
      </c>
    </row>
    <row r="266" spans="1:30" x14ac:dyDescent="0.25">
      <c r="A266" s="2" t="s">
        <v>69</v>
      </c>
      <c r="B266" s="2">
        <v>4313</v>
      </c>
      <c r="C266" s="2">
        <v>12</v>
      </c>
      <c r="D266" s="2">
        <v>11</v>
      </c>
      <c r="E266" s="2">
        <v>8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10.333333333333334</v>
      </c>
      <c r="L266" s="2" t="e">
        <v>#N/A</v>
      </c>
      <c r="M266" s="2">
        <v>10.333333333333334</v>
      </c>
      <c r="N266" s="2" t="e">
        <v>#N/A</v>
      </c>
      <c r="O266" s="7">
        <v>2.0816659994661348</v>
      </c>
      <c r="P266" s="10">
        <v>0.20145154833543238</v>
      </c>
      <c r="Q266" s="10">
        <v>0.11630810566012879</v>
      </c>
      <c r="R266" s="2">
        <v>1.2018504251546642</v>
      </c>
      <c r="S266" s="2" t="s">
        <v>28</v>
      </c>
      <c r="T266" s="2">
        <v>4313</v>
      </c>
      <c r="U266" s="13">
        <v>944</v>
      </c>
      <c r="V266" s="13">
        <v>12.11092</v>
      </c>
      <c r="W266" s="12" t="s">
        <v>55</v>
      </c>
      <c r="X266" s="6">
        <v>14.560238987143974</v>
      </c>
      <c r="Y266" s="20">
        <f t="shared" si="4"/>
        <v>0.83178030324182106</v>
      </c>
      <c r="Z266" s="6">
        <v>0.22950821730787074</v>
      </c>
      <c r="AA266" s="2">
        <v>0.16800004792328505</v>
      </c>
      <c r="AB266" s="2">
        <v>0.73200014314922601</v>
      </c>
      <c r="AC266" s="12" t="s">
        <v>29</v>
      </c>
      <c r="AD266" s="8">
        <v>9</v>
      </c>
    </row>
    <row r="267" spans="1:30" x14ac:dyDescent="0.25">
      <c r="A267" s="2" t="s">
        <v>69</v>
      </c>
      <c r="B267" s="2">
        <v>4371</v>
      </c>
      <c r="C267" s="2">
        <v>11</v>
      </c>
      <c r="D267" s="2">
        <v>12</v>
      </c>
      <c r="E267" s="2">
        <v>10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11</v>
      </c>
      <c r="L267" s="2" t="e">
        <v>#N/A</v>
      </c>
      <c r="M267" s="2">
        <v>11</v>
      </c>
      <c r="N267" s="2" t="e">
        <v>#N/A</v>
      </c>
      <c r="O267" s="7">
        <v>1</v>
      </c>
      <c r="P267" s="10">
        <v>9.0909090909090912E-2</v>
      </c>
      <c r="Q267" s="10">
        <v>5.2486388108147798E-2</v>
      </c>
      <c r="R267" s="2">
        <v>0.57735026918962573</v>
      </c>
      <c r="S267" s="2" t="s">
        <v>28</v>
      </c>
      <c r="T267" s="2">
        <v>4371</v>
      </c>
      <c r="U267" s="13">
        <v>968</v>
      </c>
      <c r="V267" s="13">
        <v>12.20163</v>
      </c>
      <c r="W267" s="12" t="s">
        <v>55</v>
      </c>
      <c r="X267" s="6">
        <v>15.663805787799678</v>
      </c>
      <c r="Y267" s="20">
        <f t="shared" si="4"/>
        <v>0.77896969391076598</v>
      </c>
      <c r="Z267" s="6"/>
      <c r="AA267" s="2"/>
      <c r="AB267" s="2"/>
      <c r="AC267" s="12" t="s">
        <v>29</v>
      </c>
      <c r="AD267" s="8">
        <v>11</v>
      </c>
    </row>
    <row r="268" spans="1:30" x14ac:dyDescent="0.25">
      <c r="A268" s="2" t="s">
        <v>69</v>
      </c>
      <c r="B268" s="2">
        <v>4372</v>
      </c>
      <c r="C268" s="2">
        <v>11</v>
      </c>
      <c r="D268" s="2">
        <v>12</v>
      </c>
      <c r="E268" s="2">
        <v>12</v>
      </c>
      <c r="F268" s="2">
        <v>0</v>
      </c>
      <c r="G268" s="2">
        <v>0</v>
      </c>
      <c r="H268" s="2">
        <v>1</v>
      </c>
      <c r="I268" s="2">
        <v>1</v>
      </c>
      <c r="J268" s="2">
        <v>0</v>
      </c>
      <c r="K268" s="2">
        <v>11.666666666666666</v>
      </c>
      <c r="L268" s="2">
        <v>12</v>
      </c>
      <c r="M268" s="2">
        <v>11.666666666666666</v>
      </c>
      <c r="N268" s="2">
        <v>0.33333333333333393</v>
      </c>
      <c r="O268" s="7">
        <v>0.57735026918962573</v>
      </c>
      <c r="P268" s="10">
        <v>4.9487165930539354E-2</v>
      </c>
      <c r="Q268" s="10">
        <v>2.8571428571428574E-2</v>
      </c>
      <c r="R268" s="2">
        <v>0.33333333333333337</v>
      </c>
      <c r="S268" s="2" t="s">
        <v>28</v>
      </c>
      <c r="T268" s="2">
        <v>4372</v>
      </c>
      <c r="U268" s="13">
        <v>965</v>
      </c>
      <c r="V268" s="13">
        <v>15.013909999999999</v>
      </c>
      <c r="W268" s="12" t="s">
        <v>55</v>
      </c>
      <c r="X268" s="6">
        <v>15.522957978593736</v>
      </c>
      <c r="Y268" s="20">
        <f t="shared" si="4"/>
        <v>0.96720676695152319</v>
      </c>
      <c r="Z268" s="6"/>
      <c r="AA268" s="2"/>
      <c r="AB268" s="2"/>
      <c r="AC268" s="12" t="s">
        <v>29</v>
      </c>
      <c r="AD268" s="8">
        <v>12</v>
      </c>
    </row>
    <row r="269" spans="1:30" x14ac:dyDescent="0.25">
      <c r="A269" s="2" t="s">
        <v>69</v>
      </c>
      <c r="B269" s="2">
        <v>4379</v>
      </c>
      <c r="C269" s="2">
        <v>10</v>
      </c>
      <c r="D269" s="2">
        <v>7</v>
      </c>
      <c r="E269" s="2">
        <v>7</v>
      </c>
      <c r="F269" s="2">
        <v>0</v>
      </c>
      <c r="G269" s="2">
        <v>0</v>
      </c>
      <c r="H269" s="2">
        <v>1</v>
      </c>
      <c r="I269" s="2">
        <v>1</v>
      </c>
      <c r="J269" s="2">
        <v>0</v>
      </c>
      <c r="K269" s="2">
        <v>8</v>
      </c>
      <c r="L269" s="2">
        <v>7</v>
      </c>
      <c r="M269" s="2">
        <v>8</v>
      </c>
      <c r="N269" s="2">
        <v>-1</v>
      </c>
      <c r="O269" s="7">
        <v>1.7320508075688772</v>
      </c>
      <c r="P269" s="10">
        <v>0.21650635094610965</v>
      </c>
      <c r="Q269" s="10">
        <v>0.125</v>
      </c>
      <c r="R269" s="2">
        <v>1</v>
      </c>
      <c r="S269" s="2" t="s">
        <v>28</v>
      </c>
      <c r="T269" s="2">
        <v>4379</v>
      </c>
      <c r="U269" s="13">
        <v>925</v>
      </c>
      <c r="V269" s="13">
        <v>12.24699</v>
      </c>
      <c r="W269" s="12" t="s">
        <v>55</v>
      </c>
      <c r="X269" s="6">
        <v>13.723738756094725</v>
      </c>
      <c r="Y269" s="20">
        <f t="shared" si="4"/>
        <v>0.89239457393205623</v>
      </c>
      <c r="Z269" s="6">
        <v>0.22598863929360091</v>
      </c>
      <c r="AA269" s="2">
        <v>0.15999997869441307</v>
      </c>
      <c r="AB269" s="2">
        <v>0.70800009767988203</v>
      </c>
      <c r="AC269" s="12" t="s">
        <v>58</v>
      </c>
      <c r="AD269" s="8">
        <v>10</v>
      </c>
    </row>
    <row r="270" spans="1:30" x14ac:dyDescent="0.25">
      <c r="A270" s="2" t="s">
        <v>69</v>
      </c>
      <c r="B270" s="2">
        <v>4457</v>
      </c>
      <c r="C270" s="2">
        <v>10</v>
      </c>
      <c r="D270" s="2">
        <v>10</v>
      </c>
      <c r="E270" s="2">
        <v>10</v>
      </c>
      <c r="F270" s="2">
        <v>1</v>
      </c>
      <c r="G270" s="2">
        <v>1</v>
      </c>
      <c r="H270" s="2">
        <v>1</v>
      </c>
      <c r="I270" s="2">
        <v>3</v>
      </c>
      <c r="J270" s="2">
        <v>1</v>
      </c>
      <c r="K270" s="2">
        <v>10</v>
      </c>
      <c r="L270" s="2">
        <v>10</v>
      </c>
      <c r="M270" s="2">
        <v>10</v>
      </c>
      <c r="N270" s="2">
        <v>0</v>
      </c>
      <c r="O270" s="7">
        <v>0</v>
      </c>
      <c r="P270" s="10">
        <v>0</v>
      </c>
      <c r="Q270" s="10">
        <v>0</v>
      </c>
      <c r="R270" s="2">
        <v>0</v>
      </c>
      <c r="S270" s="2" t="s">
        <v>28</v>
      </c>
      <c r="T270" s="2">
        <v>4457</v>
      </c>
      <c r="U270" s="13">
        <v>931</v>
      </c>
      <c r="V270" s="13">
        <v>11.702680000000001</v>
      </c>
      <c r="W270" s="12" t="s">
        <v>55</v>
      </c>
      <c r="X270" s="6">
        <v>13.984391432541157</v>
      </c>
      <c r="Y270" s="20">
        <f t="shared" si="4"/>
        <v>0.8368387038114723</v>
      </c>
      <c r="Z270" s="6"/>
      <c r="AA270" s="2"/>
      <c r="AB270" s="2"/>
      <c r="AC270" s="12" t="s">
        <v>29</v>
      </c>
      <c r="AD270" s="8">
        <v>10</v>
      </c>
    </row>
    <row r="271" spans="1:30" x14ac:dyDescent="0.25">
      <c r="A271" s="2" t="s">
        <v>69</v>
      </c>
      <c r="B271" s="2">
        <v>4488</v>
      </c>
      <c r="C271" s="2">
        <v>12</v>
      </c>
      <c r="D271" s="2">
        <v>12</v>
      </c>
      <c r="E271" s="2">
        <v>13</v>
      </c>
      <c r="F271" s="2">
        <v>1</v>
      </c>
      <c r="G271" s="2">
        <v>0</v>
      </c>
      <c r="H271" s="2">
        <v>0</v>
      </c>
      <c r="I271" s="2">
        <v>1</v>
      </c>
      <c r="J271" s="2">
        <v>0</v>
      </c>
      <c r="K271" s="2">
        <v>12.333333333333334</v>
      </c>
      <c r="L271" s="2">
        <v>12</v>
      </c>
      <c r="M271" s="2">
        <v>12.333333333333334</v>
      </c>
      <c r="N271" s="2">
        <v>-0.33333333333333393</v>
      </c>
      <c r="O271" s="7">
        <v>0.57735026918962573</v>
      </c>
      <c r="P271" s="10">
        <v>4.6812183988348029E-2</v>
      </c>
      <c r="Q271" s="10">
        <v>2.7027027027027025E-2</v>
      </c>
      <c r="R271" s="2">
        <v>0.33333333333333331</v>
      </c>
      <c r="S271" s="2" t="s">
        <v>28</v>
      </c>
      <c r="T271" s="2">
        <v>4488</v>
      </c>
      <c r="U271" s="13">
        <v>843</v>
      </c>
      <c r="V271" s="13">
        <v>9.9790320000000001</v>
      </c>
      <c r="W271" s="12" t="s">
        <v>55</v>
      </c>
      <c r="X271" s="6">
        <v>10.475101556453419</v>
      </c>
      <c r="Y271" s="20">
        <f t="shared" si="4"/>
        <v>0.95264298357586763</v>
      </c>
      <c r="Z271" s="6">
        <v>0.2838709396085235</v>
      </c>
      <c r="AA271" s="2">
        <v>8.8000004503653972E-2</v>
      </c>
      <c r="AB271" s="2">
        <v>0.31000004658811398</v>
      </c>
      <c r="AC271" s="12" t="s">
        <v>29</v>
      </c>
      <c r="AD271" s="8">
        <v>12</v>
      </c>
    </row>
    <row r="272" spans="1:30" x14ac:dyDescent="0.25">
      <c r="A272" s="2" t="s">
        <v>69</v>
      </c>
      <c r="B272" s="2">
        <v>4507</v>
      </c>
      <c r="C272" s="2">
        <v>10</v>
      </c>
      <c r="D272" s="2">
        <v>10</v>
      </c>
      <c r="E272" s="2">
        <v>9</v>
      </c>
      <c r="F272" s="2">
        <v>1</v>
      </c>
      <c r="G272" s="2">
        <v>0</v>
      </c>
      <c r="H272" s="2">
        <v>0</v>
      </c>
      <c r="I272" s="2">
        <v>1</v>
      </c>
      <c r="J272" s="2">
        <v>0</v>
      </c>
      <c r="K272" s="2">
        <v>9.6666666666666661</v>
      </c>
      <c r="L272" s="2">
        <v>10</v>
      </c>
      <c r="M272" s="2">
        <v>9.6666666666666661</v>
      </c>
      <c r="N272" s="2">
        <v>0.33333333333333393</v>
      </c>
      <c r="O272" s="7">
        <v>0.57735026918962573</v>
      </c>
      <c r="P272" s="10">
        <v>5.972588991616818E-2</v>
      </c>
      <c r="Q272" s="10">
        <v>3.4482758620689655E-2</v>
      </c>
      <c r="R272" s="2">
        <v>0.33333333333333331</v>
      </c>
      <c r="S272" s="2" t="s">
        <v>28</v>
      </c>
      <c r="T272" s="2">
        <v>4507</v>
      </c>
      <c r="U272" s="13">
        <v>850</v>
      </c>
      <c r="V272" s="13">
        <v>9.7975949999999994</v>
      </c>
      <c r="W272" s="12" t="s">
        <v>55</v>
      </c>
      <c r="X272" s="6">
        <v>10.730231056508284</v>
      </c>
      <c r="Y272" s="20">
        <f t="shared" si="4"/>
        <v>0.91308332023823413</v>
      </c>
      <c r="Z272" s="6"/>
      <c r="AA272" s="2"/>
      <c r="AB272" s="2"/>
      <c r="AC272" s="12" t="s">
        <v>29</v>
      </c>
      <c r="AD272" s="8">
        <v>10</v>
      </c>
    </row>
    <row r="273" spans="1:30" x14ac:dyDescent="0.25">
      <c r="A273" s="2" t="s">
        <v>69</v>
      </c>
      <c r="B273" s="2">
        <v>4516</v>
      </c>
      <c r="C273" s="2">
        <v>13</v>
      </c>
      <c r="D273" s="2">
        <v>12</v>
      </c>
      <c r="E273" s="2">
        <v>10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11.666666666666666</v>
      </c>
      <c r="L273" s="2" t="e">
        <v>#N/A</v>
      </c>
      <c r="M273" s="2">
        <v>11.666666666666666</v>
      </c>
      <c r="N273" s="2" t="e">
        <v>#N/A</v>
      </c>
      <c r="O273" s="7">
        <v>1.5275252316519499</v>
      </c>
      <c r="P273" s="10">
        <v>0.1309307341415957</v>
      </c>
      <c r="Q273" s="10">
        <v>7.5592894601845609E-2</v>
      </c>
      <c r="R273" s="2">
        <v>0.88191710368819876</v>
      </c>
      <c r="S273" s="2" t="s">
        <v>28</v>
      </c>
      <c r="T273" s="2">
        <v>4516</v>
      </c>
      <c r="U273" s="13">
        <v>950</v>
      </c>
      <c r="V273" s="13">
        <v>14.60567</v>
      </c>
      <c r="W273" s="12" t="s">
        <v>55</v>
      </c>
      <c r="X273" s="6">
        <v>14.831179508288265</v>
      </c>
      <c r="Y273" s="20">
        <f t="shared" si="4"/>
        <v>0.98479490399517844</v>
      </c>
      <c r="Z273" s="6">
        <v>0.10846561584510525</v>
      </c>
      <c r="AA273" s="2">
        <v>8.2000020172530053E-2</v>
      </c>
      <c r="AB273" s="2">
        <v>0.75600013454614501</v>
      </c>
      <c r="AC273" s="12" t="s">
        <v>67</v>
      </c>
      <c r="AD273" s="8">
        <v>13</v>
      </c>
    </row>
    <row r="274" spans="1:30" x14ac:dyDescent="0.25">
      <c r="A274" s="2" t="s">
        <v>69</v>
      </c>
      <c r="B274" s="2">
        <v>4522</v>
      </c>
      <c r="C274" s="2">
        <v>10</v>
      </c>
      <c r="D274" s="2">
        <v>10</v>
      </c>
      <c r="E274" s="2">
        <v>10</v>
      </c>
      <c r="F274" s="2">
        <v>1</v>
      </c>
      <c r="G274" s="2">
        <v>1</v>
      </c>
      <c r="H274" s="2">
        <v>1</v>
      </c>
      <c r="I274" s="2">
        <v>3</v>
      </c>
      <c r="J274" s="2">
        <v>1</v>
      </c>
      <c r="K274" s="2">
        <v>10</v>
      </c>
      <c r="L274" s="2">
        <v>10</v>
      </c>
      <c r="M274" s="2">
        <v>10</v>
      </c>
      <c r="N274" s="2">
        <v>0</v>
      </c>
      <c r="O274" s="7">
        <v>0</v>
      </c>
      <c r="P274" s="10">
        <v>0</v>
      </c>
      <c r="Q274" s="10">
        <v>0</v>
      </c>
      <c r="R274" s="2">
        <v>0</v>
      </c>
      <c r="S274" s="2" t="s">
        <v>28</v>
      </c>
      <c r="T274" s="2">
        <v>4522</v>
      </c>
      <c r="U274" s="13">
        <v>980</v>
      </c>
      <c r="V274" s="13">
        <v>14.96855</v>
      </c>
      <c r="W274" s="12" t="s">
        <v>55</v>
      </c>
      <c r="X274" s="6">
        <v>16.23558270233303</v>
      </c>
      <c r="Y274" s="20">
        <f t="shared" si="4"/>
        <v>0.92195951783418539</v>
      </c>
      <c r="Z274" s="6">
        <v>0.17690877379777784</v>
      </c>
      <c r="AA274" s="2">
        <v>0.19000006256730495</v>
      </c>
      <c r="AB274" s="2">
        <v>1.0740002233269199</v>
      </c>
      <c r="AC274" s="12" t="s">
        <v>29</v>
      </c>
      <c r="AD274" s="8">
        <v>10</v>
      </c>
    </row>
    <row r="275" spans="1:30" x14ac:dyDescent="0.25">
      <c r="A275" s="2" t="s">
        <v>69</v>
      </c>
      <c r="B275" s="2">
        <v>4531</v>
      </c>
      <c r="C275" s="2">
        <v>9</v>
      </c>
      <c r="D275" s="2">
        <v>11</v>
      </c>
      <c r="E275" s="2">
        <v>8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9.3333333333333339</v>
      </c>
      <c r="L275" s="2" t="e">
        <v>#N/A</v>
      </c>
      <c r="M275" s="2">
        <v>9.3333333333333339</v>
      </c>
      <c r="N275" s="2" t="e">
        <v>#N/A</v>
      </c>
      <c r="O275" s="7">
        <v>1.5275252316519499</v>
      </c>
      <c r="P275" s="10">
        <v>0.1636634176769946</v>
      </c>
      <c r="Q275" s="10">
        <v>9.4491118252306994E-2</v>
      </c>
      <c r="R275" s="2">
        <v>0.88191710368819864</v>
      </c>
      <c r="S275" s="2" t="s">
        <v>28</v>
      </c>
      <c r="T275" s="2">
        <v>4531</v>
      </c>
      <c r="U275" s="13">
        <v>935</v>
      </c>
      <c r="V275" s="13">
        <v>14.4696</v>
      </c>
      <c r="W275" s="12" t="s">
        <v>55</v>
      </c>
      <c r="X275" s="6">
        <v>14.15995221103123</v>
      </c>
      <c r="Y275" s="20">
        <f t="shared" si="4"/>
        <v>1.0218678555092537</v>
      </c>
      <c r="Z275" s="6"/>
      <c r="AA275" s="2"/>
      <c r="AB275" s="2"/>
      <c r="AC275" s="12" t="s">
        <v>42</v>
      </c>
      <c r="AD275" s="8">
        <v>10</v>
      </c>
    </row>
    <row r="276" spans="1:30" x14ac:dyDescent="0.25">
      <c r="A276" s="2" t="s">
        <v>69</v>
      </c>
      <c r="B276" s="2">
        <v>4579</v>
      </c>
      <c r="C276" s="2">
        <v>7</v>
      </c>
      <c r="D276" s="2">
        <v>11</v>
      </c>
      <c r="E276" s="2">
        <v>11</v>
      </c>
      <c r="F276" s="2">
        <v>0</v>
      </c>
      <c r="G276" s="2">
        <v>0</v>
      </c>
      <c r="H276" s="2">
        <v>1</v>
      </c>
      <c r="I276" s="2">
        <v>1</v>
      </c>
      <c r="J276" s="2">
        <v>0</v>
      </c>
      <c r="K276" s="2">
        <v>9.6666666666666661</v>
      </c>
      <c r="L276" s="2">
        <v>11</v>
      </c>
      <c r="M276" s="2">
        <v>9.6666666666666661</v>
      </c>
      <c r="N276" s="2">
        <v>1.3333333333333339</v>
      </c>
      <c r="O276" s="7">
        <v>2.3094010767585051</v>
      </c>
      <c r="P276" s="10">
        <v>0.23890355966467297</v>
      </c>
      <c r="Q276" s="10">
        <v>0.13793103448275876</v>
      </c>
      <c r="R276" s="2">
        <v>1.3333333333333346</v>
      </c>
      <c r="S276" s="2" t="s">
        <v>28</v>
      </c>
      <c r="T276" s="2">
        <v>4579</v>
      </c>
      <c r="U276" s="13">
        <v>964</v>
      </c>
      <c r="V276" s="13">
        <v>13.10882</v>
      </c>
      <c r="W276" s="12" t="s">
        <v>55</v>
      </c>
      <c r="X276" s="6">
        <v>15.476194125677774</v>
      </c>
      <c r="Y276" s="20">
        <f t="shared" si="4"/>
        <v>0.84703124641284533</v>
      </c>
      <c r="Z276" s="6">
        <v>0.15068494503594612</v>
      </c>
      <c r="AA276" s="2">
        <v>0.132000033791694</v>
      </c>
      <c r="AB276" s="2">
        <v>0.87600014560316697</v>
      </c>
      <c r="AC276" s="12" t="s">
        <v>31</v>
      </c>
      <c r="AD276" s="8">
        <v>11</v>
      </c>
    </row>
    <row r="277" spans="1:30" x14ac:dyDescent="0.25">
      <c r="A277" s="2" t="s">
        <v>69</v>
      </c>
      <c r="B277" s="2">
        <v>4630</v>
      </c>
      <c r="C277" s="2">
        <v>9</v>
      </c>
      <c r="D277" s="2">
        <v>7</v>
      </c>
      <c r="E277" s="2">
        <v>8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8</v>
      </c>
      <c r="L277" s="2" t="e">
        <v>#N/A</v>
      </c>
      <c r="M277" s="2">
        <v>8</v>
      </c>
      <c r="N277" s="2" t="e">
        <v>#N/A</v>
      </c>
      <c r="O277" s="7">
        <v>1</v>
      </c>
      <c r="P277" s="10">
        <v>0.125</v>
      </c>
      <c r="Q277" s="10">
        <v>7.216878364870323E-2</v>
      </c>
      <c r="R277" s="2">
        <v>0.57735026918962584</v>
      </c>
      <c r="S277" s="2" t="s">
        <v>28</v>
      </c>
      <c r="T277" s="2">
        <v>4630</v>
      </c>
      <c r="U277" s="13">
        <v>935</v>
      </c>
      <c r="V277" s="13">
        <v>11.884119999999999</v>
      </c>
      <c r="W277" s="12" t="s">
        <v>55</v>
      </c>
      <c r="X277" s="6">
        <v>14.15995221103123</v>
      </c>
      <c r="Y277" s="20">
        <f t="shared" si="4"/>
        <v>0.83927684379766077</v>
      </c>
      <c r="Z277" s="6">
        <v>0.22801306861569198</v>
      </c>
      <c r="AA277" s="2">
        <v>0.14000004894814105</v>
      </c>
      <c r="AB277" s="2">
        <v>0.61400010884510403</v>
      </c>
      <c r="AC277" s="12" t="s">
        <v>31</v>
      </c>
      <c r="AD277" s="8">
        <v>8</v>
      </c>
    </row>
    <row r="278" spans="1:30" x14ac:dyDescent="0.25">
      <c r="A278" s="2" t="s">
        <v>69</v>
      </c>
      <c r="B278" s="2">
        <v>4769</v>
      </c>
      <c r="C278" s="2">
        <v>12</v>
      </c>
      <c r="D278" s="2">
        <v>12</v>
      </c>
      <c r="E278" s="2">
        <v>12</v>
      </c>
      <c r="F278" s="2">
        <v>1</v>
      </c>
      <c r="G278" s="2">
        <v>1</v>
      </c>
      <c r="H278" s="2">
        <v>1</v>
      </c>
      <c r="I278" s="2">
        <v>3</v>
      </c>
      <c r="J278" s="2">
        <v>1</v>
      </c>
      <c r="K278" s="2">
        <v>12</v>
      </c>
      <c r="L278" s="2">
        <v>12</v>
      </c>
      <c r="M278" s="2">
        <v>12</v>
      </c>
      <c r="N278" s="2">
        <v>0</v>
      </c>
      <c r="O278" s="7">
        <v>0</v>
      </c>
      <c r="P278" s="10">
        <v>0</v>
      </c>
      <c r="Q278" s="10">
        <v>0</v>
      </c>
      <c r="R278" s="2">
        <v>0</v>
      </c>
      <c r="S278" s="2" t="s">
        <v>28</v>
      </c>
      <c r="T278" s="2">
        <v>4769</v>
      </c>
      <c r="U278" s="13">
        <v>972</v>
      </c>
      <c r="V278" s="13">
        <v>16.193249999999999</v>
      </c>
      <c r="W278" s="12" t="s">
        <v>55</v>
      </c>
      <c r="X278" s="6">
        <v>15.852904045591423</v>
      </c>
      <c r="Y278" s="20">
        <f t="shared" si="4"/>
        <v>1.0214689973161872</v>
      </c>
      <c r="Z278" s="6"/>
      <c r="AA278" s="2"/>
      <c r="AB278" s="2"/>
      <c r="AC278" s="12" t="s">
        <v>31</v>
      </c>
      <c r="AD278" s="8">
        <v>12</v>
      </c>
    </row>
    <row r="279" spans="1:30" x14ac:dyDescent="0.25">
      <c r="A279" s="2" t="s">
        <v>69</v>
      </c>
      <c r="B279" s="2">
        <v>5362</v>
      </c>
      <c r="C279" s="2">
        <v>9</v>
      </c>
      <c r="D279" s="2">
        <v>9</v>
      </c>
      <c r="E279" s="2">
        <v>9</v>
      </c>
      <c r="F279" s="2">
        <v>1</v>
      </c>
      <c r="G279" s="2">
        <v>1</v>
      </c>
      <c r="H279" s="2">
        <v>1</v>
      </c>
      <c r="I279" s="2">
        <v>3</v>
      </c>
      <c r="J279" s="2">
        <v>1</v>
      </c>
      <c r="K279" s="2">
        <v>9</v>
      </c>
      <c r="L279" s="2">
        <v>9</v>
      </c>
      <c r="M279" s="2">
        <v>9</v>
      </c>
      <c r="N279" s="2">
        <v>0</v>
      </c>
      <c r="O279" s="7">
        <v>0</v>
      </c>
      <c r="P279" s="10">
        <v>0</v>
      </c>
      <c r="Q279" s="10">
        <v>0</v>
      </c>
      <c r="R279" s="2">
        <v>0</v>
      </c>
      <c r="S279" s="2" t="s">
        <v>28</v>
      </c>
      <c r="T279" s="2">
        <v>5362</v>
      </c>
      <c r="U279" s="13">
        <v>894</v>
      </c>
      <c r="V279" s="13">
        <v>10.795500000000001</v>
      </c>
      <c r="W279" s="12" t="s">
        <v>55</v>
      </c>
      <c r="X279" s="6">
        <v>12.427740597124096</v>
      </c>
      <c r="Y279" s="20">
        <f t="shared" si="4"/>
        <v>0.868661517001585</v>
      </c>
      <c r="Z279" s="6">
        <v>0.25468159294911991</v>
      </c>
      <c r="AA279" s="2">
        <v>0.13599998729749396</v>
      </c>
      <c r="AB279" s="2">
        <v>0.53400006542547396</v>
      </c>
      <c r="AC279" s="12" t="s">
        <v>29</v>
      </c>
      <c r="AD279" s="8">
        <v>9</v>
      </c>
    </row>
    <row r="280" spans="1:30" x14ac:dyDescent="0.25">
      <c r="A280" s="2" t="s">
        <v>69</v>
      </c>
      <c r="B280" s="2">
        <v>6560</v>
      </c>
      <c r="C280" s="2">
        <v>11</v>
      </c>
      <c r="D280" s="2">
        <v>11</v>
      </c>
      <c r="E280" s="2">
        <v>13</v>
      </c>
      <c r="F280" s="2">
        <v>1</v>
      </c>
      <c r="G280" s="2">
        <v>0</v>
      </c>
      <c r="H280" s="2">
        <v>0</v>
      </c>
      <c r="I280" s="2">
        <v>1</v>
      </c>
      <c r="J280" s="2">
        <v>0</v>
      </c>
      <c r="K280" s="2">
        <v>11.666666666666666</v>
      </c>
      <c r="L280" s="2">
        <v>11</v>
      </c>
      <c r="M280" s="2">
        <v>11.666666666666666</v>
      </c>
      <c r="N280" s="2">
        <v>-0.66666666666666607</v>
      </c>
      <c r="O280" s="7">
        <v>1.1547005383792517</v>
      </c>
      <c r="P280" s="10">
        <v>9.8974331861078721E-2</v>
      </c>
      <c r="Q280" s="10">
        <v>5.7142857142857155E-2</v>
      </c>
      <c r="R280" s="2">
        <v>0.66666666666666674</v>
      </c>
      <c r="S280" s="2" t="s">
        <v>28</v>
      </c>
      <c r="T280" s="2">
        <v>6560</v>
      </c>
      <c r="U280" s="13">
        <v>920</v>
      </c>
      <c r="V280" s="13">
        <v>13.60777</v>
      </c>
      <c r="W280" s="12" t="s">
        <v>55</v>
      </c>
      <c r="X280" s="6">
        <v>13.50898058677662</v>
      </c>
      <c r="Y280" s="20">
        <f t="shared" si="4"/>
        <v>1.0073128695824822</v>
      </c>
      <c r="Z280" s="6">
        <v>0.21075270080081801</v>
      </c>
      <c r="AA280" s="2">
        <v>0.19600004689842798</v>
      </c>
      <c r="AB280" s="2">
        <v>0.93000016680055397</v>
      </c>
      <c r="AC280" s="12" t="s">
        <v>41</v>
      </c>
      <c r="AD280" s="8" t="s">
        <v>35</v>
      </c>
    </row>
    <row r="281" spans="1:30" x14ac:dyDescent="0.25">
      <c r="A281" s="2" t="s">
        <v>69</v>
      </c>
      <c r="B281" s="2">
        <v>6563</v>
      </c>
      <c r="C281" s="2">
        <v>12</v>
      </c>
      <c r="D281" s="2">
        <v>12</v>
      </c>
      <c r="E281" s="2">
        <v>10</v>
      </c>
      <c r="F281" s="2">
        <v>1</v>
      </c>
      <c r="G281" s="2">
        <v>0</v>
      </c>
      <c r="H281" s="2">
        <v>0</v>
      </c>
      <c r="I281" s="2">
        <v>1</v>
      </c>
      <c r="J281" s="2">
        <v>0</v>
      </c>
      <c r="K281" s="2">
        <v>11.333333333333334</v>
      </c>
      <c r="L281" s="2">
        <v>12</v>
      </c>
      <c r="M281" s="2">
        <v>11.333333333333334</v>
      </c>
      <c r="N281" s="2">
        <v>0.66666666666666607</v>
      </c>
      <c r="O281" s="7">
        <v>1.1547005383792517</v>
      </c>
      <c r="P281" s="10">
        <v>0.10188534162169867</v>
      </c>
      <c r="Q281" s="10">
        <v>5.8823529411764712E-2</v>
      </c>
      <c r="R281" s="2">
        <v>0.66666666666666674</v>
      </c>
      <c r="S281" s="2" t="s">
        <v>28</v>
      </c>
      <c r="T281" s="2">
        <v>6563</v>
      </c>
      <c r="U281" s="13">
        <v>937</v>
      </c>
      <c r="V281" s="13">
        <v>13.517049999999999</v>
      </c>
      <c r="W281" s="12" t="s">
        <v>55</v>
      </c>
      <c r="X281" s="6">
        <v>14.248272401981357</v>
      </c>
      <c r="Y281" s="20">
        <f t="shared" si="4"/>
        <v>0.94867992544277335</v>
      </c>
      <c r="Z281" s="6">
        <v>0.23394492625254229</v>
      </c>
      <c r="AA281" s="2">
        <v>0.20400000798245199</v>
      </c>
      <c r="AB281" s="2">
        <v>0.87200013802494303</v>
      </c>
      <c r="AC281" s="12" t="s">
        <v>32</v>
      </c>
      <c r="AD281" s="8">
        <v>11</v>
      </c>
    </row>
    <row r="282" spans="1:30" x14ac:dyDescent="0.25">
      <c r="A282" s="2" t="s">
        <v>69</v>
      </c>
      <c r="B282" s="2">
        <v>6565</v>
      </c>
      <c r="C282" s="2">
        <v>7</v>
      </c>
      <c r="D282" s="2">
        <v>8</v>
      </c>
      <c r="E282" s="2">
        <v>7</v>
      </c>
      <c r="F282" s="2">
        <v>0</v>
      </c>
      <c r="G282" s="2">
        <v>1</v>
      </c>
      <c r="H282" s="2">
        <v>0</v>
      </c>
      <c r="I282" s="2">
        <v>1</v>
      </c>
      <c r="J282" s="2">
        <v>0</v>
      </c>
      <c r="K282" s="2">
        <v>7.333333333333333</v>
      </c>
      <c r="L282" s="2">
        <v>7</v>
      </c>
      <c r="M282" s="2">
        <v>7.333333333333333</v>
      </c>
      <c r="N282" s="2">
        <v>-0.33333333333333304</v>
      </c>
      <c r="O282" s="7">
        <v>0.57735026918962584</v>
      </c>
      <c r="P282" s="10">
        <v>7.8729582162221715E-2</v>
      </c>
      <c r="Q282" s="10">
        <v>4.545454545454547E-2</v>
      </c>
      <c r="R282" s="2">
        <v>0.33333333333333343</v>
      </c>
      <c r="S282" s="2" t="s">
        <v>28</v>
      </c>
      <c r="T282" s="2">
        <v>6565</v>
      </c>
      <c r="U282" s="13">
        <v>871</v>
      </c>
      <c r="V282" s="13">
        <v>10.61406</v>
      </c>
      <c r="W282" s="12" t="s">
        <v>55</v>
      </c>
      <c r="X282" s="6">
        <v>11.520009336683433</v>
      </c>
      <c r="Y282" s="20">
        <f t="shared" si="4"/>
        <v>0.92135862826095138</v>
      </c>
      <c r="Z282" s="6">
        <v>0.17936118425759381</v>
      </c>
      <c r="AA282" s="2">
        <v>0.14600003327926492</v>
      </c>
      <c r="AB282" s="2">
        <v>0.81400016332175595</v>
      </c>
      <c r="AC282" s="12" t="s">
        <v>29</v>
      </c>
      <c r="AD282" s="8">
        <v>7</v>
      </c>
    </row>
    <row r="283" spans="1:30" x14ac:dyDescent="0.25">
      <c r="A283" s="2" t="s">
        <v>69</v>
      </c>
      <c r="B283" s="2">
        <v>6569</v>
      </c>
      <c r="C283" s="2">
        <v>13</v>
      </c>
      <c r="D283" s="2">
        <v>12</v>
      </c>
      <c r="E283" s="2">
        <v>12</v>
      </c>
      <c r="F283" s="2">
        <v>0</v>
      </c>
      <c r="G283" s="2">
        <v>0</v>
      </c>
      <c r="H283" s="2">
        <v>1</v>
      </c>
      <c r="I283" s="2">
        <v>1</v>
      </c>
      <c r="J283" s="2">
        <v>0</v>
      </c>
      <c r="K283" s="2">
        <v>12.333333333333334</v>
      </c>
      <c r="L283" s="2">
        <v>12</v>
      </c>
      <c r="M283" s="2">
        <v>12.333333333333334</v>
      </c>
      <c r="N283" s="2">
        <v>-0.33333333333333393</v>
      </c>
      <c r="O283" s="7">
        <v>0.57735026918962573</v>
      </c>
      <c r="P283" s="10">
        <v>4.6812183988348029E-2</v>
      </c>
      <c r="Q283" s="10">
        <v>2.7027027027027025E-2</v>
      </c>
      <c r="R283" s="2">
        <v>0.33333333333333331</v>
      </c>
      <c r="S283" s="2" t="s">
        <v>28</v>
      </c>
      <c r="T283" s="2">
        <v>6569</v>
      </c>
      <c r="U283" s="13">
        <v>935</v>
      </c>
      <c r="V283" s="13">
        <v>14.560309999999999</v>
      </c>
      <c r="W283" s="12" t="s">
        <v>55</v>
      </c>
      <c r="X283" s="6">
        <v>14.15995221103123</v>
      </c>
      <c r="Y283" s="20">
        <f t="shared" si="4"/>
        <v>1.0282739505756857</v>
      </c>
      <c r="Z283" s="6">
        <v>0.20703128300318502</v>
      </c>
      <c r="AA283" s="2">
        <v>0.21200007721132808</v>
      </c>
      <c r="AB283" s="2">
        <v>1.0240002097077601</v>
      </c>
      <c r="AC283" s="12" t="s">
        <v>32</v>
      </c>
      <c r="AD283" s="8">
        <v>12</v>
      </c>
    </row>
    <row r="284" spans="1:30" x14ac:dyDescent="0.25">
      <c r="A284" s="2" t="s">
        <v>69</v>
      </c>
      <c r="B284" s="2">
        <v>6571</v>
      </c>
      <c r="C284" s="2">
        <v>10</v>
      </c>
      <c r="D284" s="2">
        <v>12</v>
      </c>
      <c r="E284" s="2">
        <v>11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11</v>
      </c>
      <c r="L284" s="2" t="e">
        <v>#N/A</v>
      </c>
      <c r="M284" s="2">
        <v>11</v>
      </c>
      <c r="N284" s="2" t="e">
        <v>#N/A</v>
      </c>
      <c r="O284" s="7">
        <v>1</v>
      </c>
      <c r="P284" s="10">
        <v>9.0909090909090912E-2</v>
      </c>
      <c r="Q284" s="10">
        <v>5.2486388108147798E-2</v>
      </c>
      <c r="R284" s="2">
        <v>0.57735026918962573</v>
      </c>
      <c r="S284" s="2" t="s">
        <v>28</v>
      </c>
      <c r="T284" s="2">
        <v>6571</v>
      </c>
      <c r="U284" s="13">
        <v>1003</v>
      </c>
      <c r="V284" s="13">
        <v>16.238610000000001</v>
      </c>
      <c r="W284" s="12" t="s">
        <v>55</v>
      </c>
      <c r="X284" s="6">
        <v>17.369435932632186</v>
      </c>
      <c r="Y284" s="20">
        <f t="shared" si="4"/>
        <v>0.93489564445166085</v>
      </c>
      <c r="Z284" s="6">
        <v>0.24289405341767653</v>
      </c>
      <c r="AA284" s="2">
        <v>0.18800003174197999</v>
      </c>
      <c r="AB284" s="2">
        <v>0.77400014161194097</v>
      </c>
      <c r="AC284" s="12" t="s">
        <v>32</v>
      </c>
      <c r="AD284" s="8">
        <v>8</v>
      </c>
    </row>
    <row r="285" spans="1:30" x14ac:dyDescent="0.25">
      <c r="A285" s="2" t="s">
        <v>69</v>
      </c>
      <c r="B285" s="2">
        <v>6593</v>
      </c>
      <c r="C285" s="2">
        <v>9</v>
      </c>
      <c r="D285" s="2">
        <v>12</v>
      </c>
      <c r="E285" s="2">
        <v>10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10.333333333333334</v>
      </c>
      <c r="L285" s="2" t="e">
        <v>#N/A</v>
      </c>
      <c r="M285" s="2">
        <v>10.333333333333334</v>
      </c>
      <c r="N285" s="2" t="e">
        <v>#N/A</v>
      </c>
      <c r="O285" s="7">
        <v>1.5275252316519499</v>
      </c>
      <c r="P285" s="10">
        <v>0.14782502241793063</v>
      </c>
      <c r="Q285" s="10">
        <v>8.5346816485954727E-2</v>
      </c>
      <c r="R285" s="2">
        <v>0.88191710368819887</v>
      </c>
      <c r="S285" s="2" t="s">
        <v>28</v>
      </c>
      <c r="T285" s="2">
        <v>6593</v>
      </c>
      <c r="U285" s="13">
        <v>923</v>
      </c>
      <c r="V285" s="13">
        <v>12.65523</v>
      </c>
      <c r="W285" s="12" t="s">
        <v>55</v>
      </c>
      <c r="X285" s="6">
        <v>13.637568656076393</v>
      </c>
      <c r="Y285" s="20">
        <f t="shared" si="4"/>
        <v>0.92796819720216772</v>
      </c>
      <c r="Z285" s="6">
        <v>8.3900220084543467E-2</v>
      </c>
      <c r="AA285" s="2">
        <v>7.4000005016082948E-2</v>
      </c>
      <c r="AB285" s="2">
        <v>0.882000129934291</v>
      </c>
      <c r="AC285" s="12" t="s">
        <v>29</v>
      </c>
      <c r="AD285" s="8">
        <v>12</v>
      </c>
    </row>
    <row r="286" spans="1:30" x14ac:dyDescent="0.25">
      <c r="A286" s="2" t="s">
        <v>69</v>
      </c>
      <c r="B286" s="2">
        <v>6594</v>
      </c>
      <c r="C286" s="2">
        <v>11</v>
      </c>
      <c r="D286" s="2">
        <v>11</v>
      </c>
      <c r="E286" s="2">
        <v>11</v>
      </c>
      <c r="F286" s="2">
        <v>1</v>
      </c>
      <c r="G286" s="2">
        <v>1</v>
      </c>
      <c r="H286" s="2">
        <v>1</v>
      </c>
      <c r="I286" s="2">
        <v>3</v>
      </c>
      <c r="J286" s="2">
        <v>1</v>
      </c>
      <c r="K286" s="2">
        <v>11</v>
      </c>
      <c r="L286" s="2">
        <v>11</v>
      </c>
      <c r="M286" s="2">
        <v>11</v>
      </c>
      <c r="N286" s="2">
        <v>0</v>
      </c>
      <c r="O286" s="7">
        <v>0</v>
      </c>
      <c r="P286" s="10">
        <v>0</v>
      </c>
      <c r="Q286" s="10">
        <v>0</v>
      </c>
      <c r="R286" s="2">
        <v>0</v>
      </c>
      <c r="S286" s="2" t="s">
        <v>28</v>
      </c>
      <c r="T286" s="2">
        <v>6594</v>
      </c>
      <c r="U286" s="13">
        <v>914</v>
      </c>
      <c r="V286" s="13">
        <v>12.156269999999999</v>
      </c>
      <c r="W286" s="12" t="s">
        <v>55</v>
      </c>
      <c r="X286" s="6">
        <v>13.254197252375452</v>
      </c>
      <c r="Y286" s="20">
        <f t="shared" si="4"/>
        <v>0.91716380619137994</v>
      </c>
      <c r="Z286" s="6">
        <v>0.27457627848722499</v>
      </c>
      <c r="AA286" s="2">
        <v>0.16200003655594802</v>
      </c>
      <c r="AB286" s="2">
        <v>0.59000011744818404</v>
      </c>
      <c r="AC286" s="12" t="s">
        <v>29</v>
      </c>
      <c r="AD286" s="8">
        <v>11</v>
      </c>
    </row>
    <row r="287" spans="1:30" x14ac:dyDescent="0.25">
      <c r="A287" s="2" t="s">
        <v>69</v>
      </c>
      <c r="B287" s="2">
        <v>6599</v>
      </c>
      <c r="C287" s="2">
        <v>11</v>
      </c>
      <c r="D287" s="2">
        <v>9</v>
      </c>
      <c r="E287" s="2">
        <v>9</v>
      </c>
      <c r="F287" s="2">
        <v>0</v>
      </c>
      <c r="G287" s="2">
        <v>0</v>
      </c>
      <c r="H287" s="2">
        <v>1</v>
      </c>
      <c r="I287" s="2">
        <v>1</v>
      </c>
      <c r="J287" s="2">
        <v>0</v>
      </c>
      <c r="K287" s="2">
        <v>9.6666666666666661</v>
      </c>
      <c r="L287" s="2">
        <v>9</v>
      </c>
      <c r="M287" s="2">
        <v>9.6666666666666661</v>
      </c>
      <c r="N287" s="2">
        <v>-0.66666666666666607</v>
      </c>
      <c r="O287" s="7">
        <v>1.1547005383792517</v>
      </c>
      <c r="P287" s="10">
        <v>0.11945177983233639</v>
      </c>
      <c r="Q287" s="10">
        <v>6.8965517241379323E-2</v>
      </c>
      <c r="R287" s="2">
        <v>0.66666666666666674</v>
      </c>
      <c r="S287" s="2" t="s">
        <v>28</v>
      </c>
      <c r="T287" s="2">
        <v>6599</v>
      </c>
      <c r="U287" s="13">
        <v>974</v>
      </c>
      <c r="V287" s="13">
        <v>16.828279999999999</v>
      </c>
      <c r="W287" s="12" t="s">
        <v>55</v>
      </c>
      <c r="X287" s="6">
        <v>15.948012394523969</v>
      </c>
      <c r="Y287" s="20">
        <f t="shared" si="4"/>
        <v>1.0551960698110747</v>
      </c>
      <c r="Z287" s="6">
        <v>6.9524906486990973E-2</v>
      </c>
      <c r="AA287" s="2">
        <v>0.12000001105702007</v>
      </c>
      <c r="AB287" s="2">
        <v>1.72600032305651</v>
      </c>
      <c r="AC287" s="12" t="s">
        <v>29</v>
      </c>
      <c r="AD287" s="8">
        <v>9</v>
      </c>
    </row>
    <row r="288" spans="1:30" x14ac:dyDescent="0.25">
      <c r="A288" s="2" t="s">
        <v>69</v>
      </c>
      <c r="B288" s="2">
        <v>6600</v>
      </c>
      <c r="C288" s="2">
        <v>11</v>
      </c>
      <c r="D288" s="2">
        <v>11</v>
      </c>
      <c r="E288" s="2">
        <v>11</v>
      </c>
      <c r="F288" s="2">
        <v>1</v>
      </c>
      <c r="G288" s="2">
        <v>1</v>
      </c>
      <c r="H288" s="2">
        <v>1</v>
      </c>
      <c r="I288" s="2">
        <v>3</v>
      </c>
      <c r="J288" s="2">
        <v>1</v>
      </c>
      <c r="K288" s="2">
        <v>11</v>
      </c>
      <c r="L288" s="2">
        <v>11</v>
      </c>
      <c r="M288" s="2">
        <v>11</v>
      </c>
      <c r="N288" s="2">
        <v>0</v>
      </c>
      <c r="O288" s="7">
        <v>0</v>
      </c>
      <c r="P288" s="10">
        <v>0</v>
      </c>
      <c r="Q288" s="10">
        <v>0</v>
      </c>
      <c r="R288" s="2">
        <v>0</v>
      </c>
      <c r="S288" s="2" t="s">
        <v>28</v>
      </c>
      <c r="T288" s="2">
        <v>6600</v>
      </c>
      <c r="U288" s="13">
        <v>938</v>
      </c>
      <c r="V288" s="13">
        <v>15.694290000000001</v>
      </c>
      <c r="W288" s="12" t="s">
        <v>55</v>
      </c>
      <c r="X288" s="6">
        <v>14.292567754539366</v>
      </c>
      <c r="Y288" s="20">
        <f t="shared" si="4"/>
        <v>1.0980735071215908</v>
      </c>
      <c r="Z288" s="6">
        <v>0.15509598173262493</v>
      </c>
      <c r="AA288" s="2">
        <v>0.20999999231357003</v>
      </c>
      <c r="AB288" s="2">
        <v>1.3540002130783499</v>
      </c>
      <c r="AC288" s="12" t="s">
        <v>29</v>
      </c>
      <c r="AD288" s="8">
        <v>11</v>
      </c>
    </row>
    <row r="289" spans="1:30" x14ac:dyDescent="0.25">
      <c r="A289" s="2" t="s">
        <v>69</v>
      </c>
      <c r="B289" s="2">
        <v>6602</v>
      </c>
      <c r="C289" s="2">
        <v>12</v>
      </c>
      <c r="D289" s="2">
        <v>10</v>
      </c>
      <c r="E289" s="2">
        <v>11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11</v>
      </c>
      <c r="L289" s="2" t="e">
        <v>#N/A</v>
      </c>
      <c r="M289" s="2">
        <v>11</v>
      </c>
      <c r="N289" s="2" t="e">
        <v>#N/A</v>
      </c>
      <c r="O289" s="7">
        <v>1</v>
      </c>
      <c r="P289" s="10">
        <v>9.0909090909090912E-2</v>
      </c>
      <c r="Q289" s="10">
        <v>5.2486388108147798E-2</v>
      </c>
      <c r="R289" s="2">
        <v>0.57735026918962573</v>
      </c>
      <c r="S289" s="2" t="s">
        <v>28</v>
      </c>
      <c r="T289" s="2">
        <v>6602</v>
      </c>
      <c r="U289" s="13">
        <v>954</v>
      </c>
      <c r="V289" s="13">
        <v>13.063459999999999</v>
      </c>
      <c r="W289" s="12" t="s">
        <v>55</v>
      </c>
      <c r="X289" s="6">
        <v>15.013632129471899</v>
      </c>
      <c r="Y289" s="20">
        <f t="shared" si="4"/>
        <v>0.87010657296952854</v>
      </c>
      <c r="Z289" s="6">
        <v>0.27946129493961297</v>
      </c>
      <c r="AA289" s="2">
        <v>0.16600004413417196</v>
      </c>
      <c r="AB289" s="2">
        <v>0.59400012502640798</v>
      </c>
      <c r="AC289" s="12" t="s">
        <v>29</v>
      </c>
      <c r="AD289" s="8">
        <v>10</v>
      </c>
    </row>
    <row r="290" spans="1:30" x14ac:dyDescent="0.25">
      <c r="A290" s="2" t="s">
        <v>69</v>
      </c>
      <c r="B290" s="2">
        <v>6635</v>
      </c>
      <c r="C290" s="2">
        <v>11</v>
      </c>
      <c r="D290" s="2">
        <v>11</v>
      </c>
      <c r="E290" s="2">
        <v>10</v>
      </c>
      <c r="F290" s="2">
        <v>1</v>
      </c>
      <c r="G290" s="2">
        <v>0</v>
      </c>
      <c r="H290" s="2">
        <v>0</v>
      </c>
      <c r="I290" s="2">
        <v>1</v>
      </c>
      <c r="J290" s="2">
        <v>0</v>
      </c>
      <c r="K290" s="2">
        <v>10.666666666666666</v>
      </c>
      <c r="L290" s="2">
        <v>11</v>
      </c>
      <c r="M290" s="2">
        <v>10.666666666666666</v>
      </c>
      <c r="N290" s="2">
        <v>0.33333333333333393</v>
      </c>
      <c r="O290" s="7">
        <v>0.57735026918962573</v>
      </c>
      <c r="P290" s="10">
        <v>5.4126587736527412E-2</v>
      </c>
      <c r="Q290" s="10">
        <v>3.125E-2</v>
      </c>
      <c r="R290" s="2">
        <v>0.33333333333333331</v>
      </c>
      <c r="S290" s="2" t="s">
        <v>28</v>
      </c>
      <c r="T290" s="2">
        <v>6635</v>
      </c>
      <c r="U290" s="13">
        <v>940</v>
      </c>
      <c r="V290" s="13">
        <v>14.33352</v>
      </c>
      <c r="W290" s="12" t="s">
        <v>55</v>
      </c>
      <c r="X290" s="6">
        <v>14.381429411807199</v>
      </c>
      <c r="Y290" s="20">
        <f t="shared" si="4"/>
        <v>0.99666866133849918</v>
      </c>
      <c r="Z290" s="6"/>
      <c r="AA290" s="2"/>
      <c r="AB290" s="2"/>
      <c r="AC290" s="12" t="s">
        <v>41</v>
      </c>
      <c r="AD290" s="8">
        <v>11</v>
      </c>
    </row>
    <row r="291" spans="1:30" x14ac:dyDescent="0.25">
      <c r="A291" s="2" t="s">
        <v>69</v>
      </c>
      <c r="B291" s="2">
        <v>6652</v>
      </c>
      <c r="C291" s="2">
        <v>11</v>
      </c>
      <c r="D291" s="2">
        <v>10</v>
      </c>
      <c r="E291" s="2">
        <v>8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9.6666666666666661</v>
      </c>
      <c r="L291" s="2" t="e">
        <v>#N/A</v>
      </c>
      <c r="M291" s="2">
        <v>9.6666666666666661</v>
      </c>
      <c r="N291" s="2" t="e">
        <v>#N/A</v>
      </c>
      <c r="O291" s="7">
        <v>1.5275252316519499</v>
      </c>
      <c r="P291" s="10">
        <v>0.15801985155020171</v>
      </c>
      <c r="Q291" s="10">
        <v>9.1232803829813663E-2</v>
      </c>
      <c r="R291" s="2">
        <v>0.88191710368819864</v>
      </c>
      <c r="S291" s="2" t="s">
        <v>28</v>
      </c>
      <c r="T291" s="2">
        <v>6652</v>
      </c>
      <c r="U291" s="13">
        <v>874</v>
      </c>
      <c r="V291" s="13">
        <v>11.97484</v>
      </c>
      <c r="W291" s="12" t="s">
        <v>55</v>
      </c>
      <c r="X291" s="6">
        <v>11.635854150953078</v>
      </c>
      <c r="Y291" s="20">
        <f t="shared" si="4"/>
        <v>1.0291328719532942</v>
      </c>
      <c r="Z291" s="6">
        <v>0.3273809825552903</v>
      </c>
      <c r="AA291" s="2">
        <v>0.22000006533155997</v>
      </c>
      <c r="AB291" s="2">
        <v>0.67200013762071498</v>
      </c>
      <c r="AC291" s="12" t="s">
        <v>63</v>
      </c>
      <c r="AD291" s="8">
        <v>8</v>
      </c>
    </row>
    <row r="292" spans="1:30" x14ac:dyDescent="0.25">
      <c r="A292" s="2" t="s">
        <v>69</v>
      </c>
      <c r="B292" s="2">
        <v>6682</v>
      </c>
      <c r="C292" s="2">
        <v>9</v>
      </c>
      <c r="D292" s="2">
        <v>9</v>
      </c>
      <c r="E292" s="2">
        <v>8</v>
      </c>
      <c r="F292" s="2">
        <v>1</v>
      </c>
      <c r="G292" s="2">
        <v>0</v>
      </c>
      <c r="H292" s="2">
        <v>0</v>
      </c>
      <c r="I292" s="2">
        <v>1</v>
      </c>
      <c r="J292" s="2">
        <v>0</v>
      </c>
      <c r="K292" s="2">
        <v>8.6666666666666661</v>
      </c>
      <c r="L292" s="2">
        <v>9</v>
      </c>
      <c r="M292" s="2">
        <v>8.6666666666666661</v>
      </c>
      <c r="N292" s="2">
        <v>0.33333333333333393</v>
      </c>
      <c r="O292" s="7">
        <v>0.57735026918962573</v>
      </c>
      <c r="P292" s="10">
        <v>6.6617338752649122E-2</v>
      </c>
      <c r="Q292" s="10">
        <v>3.8461538461538464E-2</v>
      </c>
      <c r="R292" s="2">
        <v>0.33333333333333331</v>
      </c>
      <c r="S292" s="2" t="s">
        <v>28</v>
      </c>
      <c r="T292" s="2">
        <v>6682</v>
      </c>
      <c r="U292" s="13">
        <v>910</v>
      </c>
      <c r="V292" s="13">
        <v>14.28816</v>
      </c>
      <c r="W292" s="12" t="s">
        <v>55</v>
      </c>
      <c r="X292" s="6">
        <v>13.086106536592764</v>
      </c>
      <c r="Y292" s="20">
        <f t="shared" si="4"/>
        <v>1.0918572273613947</v>
      </c>
      <c r="Z292" s="6">
        <v>0.28346457070069336</v>
      </c>
      <c r="AA292" s="2">
        <v>0.288000058980308</v>
      </c>
      <c r="AB292" s="2">
        <v>1.01600019455131</v>
      </c>
      <c r="AC292" s="12" t="s">
        <v>31</v>
      </c>
      <c r="AD292" s="8">
        <v>9</v>
      </c>
    </row>
    <row r="293" spans="1:30" x14ac:dyDescent="0.25">
      <c r="A293" s="2" t="s">
        <v>69</v>
      </c>
      <c r="B293" s="2">
        <v>6685</v>
      </c>
      <c r="C293" s="2">
        <v>7</v>
      </c>
      <c r="D293" s="2">
        <v>7</v>
      </c>
      <c r="E293" s="2">
        <v>8</v>
      </c>
      <c r="F293" s="2">
        <v>1</v>
      </c>
      <c r="G293" s="2">
        <v>0</v>
      </c>
      <c r="H293" s="2">
        <v>0</v>
      </c>
      <c r="I293" s="2">
        <v>1</v>
      </c>
      <c r="J293" s="2">
        <v>0</v>
      </c>
      <c r="K293" s="2">
        <v>7.333333333333333</v>
      </c>
      <c r="L293" s="2">
        <v>7</v>
      </c>
      <c r="M293" s="2">
        <v>7.333333333333333</v>
      </c>
      <c r="N293" s="2">
        <v>-0.33333333333333304</v>
      </c>
      <c r="O293" s="7">
        <v>0.57735026918962584</v>
      </c>
      <c r="P293" s="10">
        <v>7.8729582162221715E-2</v>
      </c>
      <c r="Q293" s="10">
        <v>4.545454545454547E-2</v>
      </c>
      <c r="R293" s="2">
        <v>0.33333333333333343</v>
      </c>
      <c r="S293" s="2" t="s">
        <v>28</v>
      </c>
      <c r="T293" s="2">
        <v>6685</v>
      </c>
      <c r="U293" s="13">
        <v>860</v>
      </c>
      <c r="V293" s="13">
        <v>10.88622</v>
      </c>
      <c r="W293" s="12" t="s">
        <v>55</v>
      </c>
      <c r="X293" s="6">
        <v>11.101725712325315</v>
      </c>
      <c r="Y293" s="20">
        <f t="shared" si="4"/>
        <v>0.98058808892332316</v>
      </c>
      <c r="Z293" s="6">
        <v>0.25862070412163202</v>
      </c>
      <c r="AA293" s="2">
        <v>0.15000004085748897</v>
      </c>
      <c r="AB293" s="2">
        <v>0.58000012553883695</v>
      </c>
      <c r="AC293" s="12" t="s">
        <v>29</v>
      </c>
      <c r="AD293" s="8">
        <v>7</v>
      </c>
    </row>
    <row r="294" spans="1:30" x14ac:dyDescent="0.25">
      <c r="A294" s="2" t="s">
        <v>69</v>
      </c>
      <c r="B294" s="2">
        <v>6706</v>
      </c>
      <c r="C294" s="2">
        <v>7</v>
      </c>
      <c r="D294" s="2">
        <v>8</v>
      </c>
      <c r="E294" s="2">
        <v>6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7</v>
      </c>
      <c r="L294" s="2" t="e">
        <v>#N/A</v>
      </c>
      <c r="M294" s="2">
        <v>7</v>
      </c>
      <c r="N294" s="2" t="e">
        <v>#N/A</v>
      </c>
      <c r="O294" s="7">
        <v>1</v>
      </c>
      <c r="P294" s="10">
        <v>0.14285714285714285</v>
      </c>
      <c r="Q294" s="10">
        <v>8.2478609884232251E-2</v>
      </c>
      <c r="R294" s="2">
        <v>0.57735026918962573</v>
      </c>
      <c r="S294" s="2" t="s">
        <v>28</v>
      </c>
      <c r="T294" s="2">
        <v>6706</v>
      </c>
      <c r="U294" s="13">
        <v>899</v>
      </c>
      <c r="V294" s="13">
        <v>11.74804</v>
      </c>
      <c r="W294" s="12" t="s">
        <v>55</v>
      </c>
      <c r="X294" s="6">
        <v>12.631086315789572</v>
      </c>
      <c r="Y294" s="20">
        <f t="shared" si="4"/>
        <v>0.93008944015482542</v>
      </c>
      <c r="Z294" s="6">
        <v>0.2750809380041403</v>
      </c>
      <c r="AA294" s="2">
        <v>0.17000005171239696</v>
      </c>
      <c r="AB294" s="2">
        <v>0.61800011642332797</v>
      </c>
      <c r="AC294" s="12" t="s">
        <v>29</v>
      </c>
      <c r="AD294" s="8">
        <v>7</v>
      </c>
    </row>
    <row r="295" spans="1:30" x14ac:dyDescent="0.25">
      <c r="A295" s="2" t="s">
        <v>69</v>
      </c>
      <c r="B295" s="2">
        <v>6709</v>
      </c>
      <c r="C295" s="2">
        <v>10</v>
      </c>
      <c r="D295" s="2">
        <v>9</v>
      </c>
      <c r="E295" s="2">
        <v>10</v>
      </c>
      <c r="F295" s="2">
        <v>0</v>
      </c>
      <c r="G295" s="2">
        <v>1</v>
      </c>
      <c r="H295" s="2">
        <v>0</v>
      </c>
      <c r="I295" s="2">
        <v>1</v>
      </c>
      <c r="J295" s="2">
        <v>0</v>
      </c>
      <c r="K295" s="2">
        <v>9.6666666666666661</v>
      </c>
      <c r="L295" s="2">
        <v>10</v>
      </c>
      <c r="M295" s="2">
        <v>9.6666666666666661</v>
      </c>
      <c r="N295" s="2">
        <v>0.33333333333333393</v>
      </c>
      <c r="O295" s="7">
        <v>0.57735026918962573</v>
      </c>
      <c r="P295" s="10">
        <v>5.972588991616818E-2</v>
      </c>
      <c r="Q295" s="10">
        <v>3.4482758620689655E-2</v>
      </c>
      <c r="R295" s="2">
        <v>0.33333333333333331</v>
      </c>
      <c r="S295" s="2" t="s">
        <v>28</v>
      </c>
      <c r="T295" s="2">
        <v>6709</v>
      </c>
      <c r="U295" s="13">
        <v>930</v>
      </c>
      <c r="V295" s="13">
        <v>15.05927</v>
      </c>
      <c r="W295" s="12" t="s">
        <v>55</v>
      </c>
      <c r="X295" s="6">
        <v>13.940725644102987</v>
      </c>
      <c r="Y295" s="20">
        <f t="shared" si="4"/>
        <v>1.0802357340968234</v>
      </c>
      <c r="Z295" s="6">
        <v>0.12944160625264231</v>
      </c>
      <c r="AA295" s="2">
        <v>0.20400000798245999</v>
      </c>
      <c r="AB295" s="2">
        <v>1.57600028219903</v>
      </c>
      <c r="AC295" s="12" t="s">
        <v>31</v>
      </c>
      <c r="AD295" s="8">
        <v>10</v>
      </c>
    </row>
    <row r="296" spans="1:30" x14ac:dyDescent="0.25">
      <c r="A296" s="2" t="s">
        <v>69</v>
      </c>
      <c r="B296" s="2">
        <v>6726</v>
      </c>
      <c r="C296" s="2">
        <v>9</v>
      </c>
      <c r="D296" s="2">
        <v>10</v>
      </c>
      <c r="E296" s="2">
        <v>9</v>
      </c>
      <c r="F296" s="2">
        <v>0</v>
      </c>
      <c r="G296" s="2">
        <v>1</v>
      </c>
      <c r="H296" s="2">
        <v>0</v>
      </c>
      <c r="I296" s="2">
        <v>1</v>
      </c>
      <c r="J296" s="2">
        <v>0</v>
      </c>
      <c r="K296" s="2">
        <v>9.3333333333333339</v>
      </c>
      <c r="L296" s="2">
        <v>9</v>
      </c>
      <c r="M296" s="2">
        <v>9.3333333333333339</v>
      </c>
      <c r="N296" s="2">
        <v>-0.33333333333333393</v>
      </c>
      <c r="O296" s="7">
        <v>0.57735026918962573</v>
      </c>
      <c r="P296" s="10">
        <v>6.1858957413174182E-2</v>
      </c>
      <c r="Q296" s="10">
        <v>3.5714285714285712E-2</v>
      </c>
      <c r="R296" s="2">
        <v>0.33333333333333331</v>
      </c>
      <c r="S296" s="2" t="s">
        <v>28</v>
      </c>
      <c r="T296" s="2">
        <v>6726</v>
      </c>
      <c r="U296" s="13">
        <v>887</v>
      </c>
      <c r="V296" s="13">
        <v>11.02229</v>
      </c>
      <c r="W296" s="12" t="s">
        <v>55</v>
      </c>
      <c r="X296" s="6">
        <v>12.146684010902559</v>
      </c>
      <c r="Y296" s="20">
        <f t="shared" si="4"/>
        <v>0.90743201931545003</v>
      </c>
      <c r="Z296" s="6"/>
      <c r="AA296" s="2"/>
      <c r="AB296" s="2"/>
      <c r="AC296" s="12" t="s">
        <v>29</v>
      </c>
      <c r="AD296" s="8">
        <v>9</v>
      </c>
    </row>
    <row r="297" spans="1:30" x14ac:dyDescent="0.25">
      <c r="A297" s="2" t="s">
        <v>69</v>
      </c>
      <c r="B297" s="2">
        <v>6772</v>
      </c>
      <c r="C297" s="2">
        <v>12</v>
      </c>
      <c r="D297" s="2">
        <v>12</v>
      </c>
      <c r="E297" s="2">
        <v>13</v>
      </c>
      <c r="F297" s="2">
        <v>1</v>
      </c>
      <c r="G297" s="2">
        <v>0</v>
      </c>
      <c r="H297" s="2">
        <v>0</v>
      </c>
      <c r="I297" s="2">
        <v>1</v>
      </c>
      <c r="J297" s="2">
        <v>0</v>
      </c>
      <c r="K297" s="2">
        <v>12.333333333333334</v>
      </c>
      <c r="L297" s="2">
        <v>12</v>
      </c>
      <c r="M297" s="2">
        <v>12.333333333333334</v>
      </c>
      <c r="N297" s="2">
        <v>-0.33333333333333393</v>
      </c>
      <c r="O297" s="7">
        <v>0.57735026918962573</v>
      </c>
      <c r="P297" s="10">
        <v>4.6812183988348029E-2</v>
      </c>
      <c r="Q297" s="10">
        <v>2.7027027027027025E-2</v>
      </c>
      <c r="R297" s="2">
        <v>0.33333333333333331</v>
      </c>
      <c r="S297" s="2" t="s">
        <v>28</v>
      </c>
      <c r="T297" s="2">
        <v>6772</v>
      </c>
      <c r="U297" s="13">
        <v>1055</v>
      </c>
      <c r="V297" s="13">
        <v>18.551929999999999</v>
      </c>
      <c r="W297" s="12" t="s">
        <v>55</v>
      </c>
      <c r="X297" s="6">
        <v>20.121699436537227</v>
      </c>
      <c r="Y297" s="20">
        <f t="shared" si="4"/>
        <v>0.92198623970663118</v>
      </c>
      <c r="Z297" s="6">
        <v>0.13383837332154525</v>
      </c>
      <c r="AA297" s="2">
        <v>0.2120000231389001</v>
      </c>
      <c r="AB297" s="2">
        <v>1.5840002973554701</v>
      </c>
      <c r="AC297" s="12" t="s">
        <v>29</v>
      </c>
      <c r="AD297" s="8">
        <v>12</v>
      </c>
    </row>
    <row r="298" spans="1:30" x14ac:dyDescent="0.25">
      <c r="A298" s="2" t="s">
        <v>69</v>
      </c>
      <c r="B298" s="2">
        <v>6781</v>
      </c>
      <c r="C298" s="2">
        <v>10</v>
      </c>
      <c r="D298" s="2">
        <v>10</v>
      </c>
      <c r="E298" s="2">
        <v>10</v>
      </c>
      <c r="F298" s="2">
        <v>1</v>
      </c>
      <c r="G298" s="2">
        <v>1</v>
      </c>
      <c r="H298" s="2">
        <v>1</v>
      </c>
      <c r="I298" s="2">
        <v>3</v>
      </c>
      <c r="J298" s="2">
        <v>1</v>
      </c>
      <c r="K298" s="2">
        <v>10</v>
      </c>
      <c r="L298" s="2">
        <v>10</v>
      </c>
      <c r="M298" s="2">
        <v>10</v>
      </c>
      <c r="N298" s="2">
        <v>0</v>
      </c>
      <c r="O298" s="7">
        <v>0</v>
      </c>
      <c r="P298" s="10">
        <v>0</v>
      </c>
      <c r="Q298" s="10">
        <v>0</v>
      </c>
      <c r="R298" s="2">
        <v>0</v>
      </c>
      <c r="S298" s="2" t="s">
        <v>28</v>
      </c>
      <c r="T298" s="2">
        <v>6781</v>
      </c>
      <c r="U298" s="13">
        <v>914</v>
      </c>
      <c r="V298" s="13">
        <v>13.38097</v>
      </c>
      <c r="W298" s="12" t="s">
        <v>55</v>
      </c>
      <c r="X298" s="6">
        <v>13.254197252375452</v>
      </c>
      <c r="Y298" s="20">
        <f t="shared" si="4"/>
        <v>1.0095647246838602</v>
      </c>
      <c r="Z298" s="6">
        <v>0.25449100536158792</v>
      </c>
      <c r="AA298" s="2">
        <v>0.17000002467618502</v>
      </c>
      <c r="AB298" s="2">
        <v>0.66800013004249104</v>
      </c>
      <c r="AC298" s="12" t="s">
        <v>29</v>
      </c>
      <c r="AD298" s="8">
        <v>10</v>
      </c>
    </row>
    <row r="299" spans="1:30" x14ac:dyDescent="0.25">
      <c r="A299" s="2" t="s">
        <v>69</v>
      </c>
      <c r="B299" s="2">
        <v>6784</v>
      </c>
      <c r="C299" s="2">
        <v>12</v>
      </c>
      <c r="D299" s="2">
        <v>12</v>
      </c>
      <c r="E299" s="2">
        <v>11</v>
      </c>
      <c r="F299" s="2">
        <v>1</v>
      </c>
      <c r="G299" s="2">
        <v>0</v>
      </c>
      <c r="H299" s="2">
        <v>0</v>
      </c>
      <c r="I299" s="2">
        <v>1</v>
      </c>
      <c r="J299" s="2">
        <v>0</v>
      </c>
      <c r="K299" s="2">
        <v>11.666666666666666</v>
      </c>
      <c r="L299" s="2">
        <v>12</v>
      </c>
      <c r="M299" s="2">
        <v>11.666666666666666</v>
      </c>
      <c r="N299" s="2">
        <v>0.33333333333333393</v>
      </c>
      <c r="O299" s="7">
        <v>0.57735026918962573</v>
      </c>
      <c r="P299" s="10">
        <v>4.9487165930539354E-2</v>
      </c>
      <c r="Q299" s="10">
        <v>2.8571428571428574E-2</v>
      </c>
      <c r="R299" s="2">
        <v>0.33333333333333337</v>
      </c>
      <c r="S299" s="2" t="s">
        <v>28</v>
      </c>
      <c r="T299" s="2">
        <v>6784</v>
      </c>
      <c r="U299" s="13">
        <v>938</v>
      </c>
      <c r="V299" s="13">
        <v>12.745950000000001</v>
      </c>
      <c r="W299" s="12" t="s">
        <v>55</v>
      </c>
      <c r="X299" s="6">
        <v>14.292567754539366</v>
      </c>
      <c r="Y299" s="20">
        <f t="shared" si="4"/>
        <v>0.89178867079023261</v>
      </c>
      <c r="Z299" s="6">
        <v>0.23705722592744358</v>
      </c>
      <c r="AA299" s="2">
        <v>0.17400003225440897</v>
      </c>
      <c r="AB299" s="2">
        <v>0.73400011990212599</v>
      </c>
      <c r="AC299" s="12" t="s">
        <v>41</v>
      </c>
      <c r="AD299" s="8">
        <v>12</v>
      </c>
    </row>
    <row r="300" spans="1:30" x14ac:dyDescent="0.25">
      <c r="A300" s="2" t="s">
        <v>69</v>
      </c>
      <c r="B300" s="2">
        <v>6806</v>
      </c>
      <c r="C300" s="2">
        <v>11</v>
      </c>
      <c r="D300" s="2">
        <v>12</v>
      </c>
      <c r="E300" s="2">
        <v>11</v>
      </c>
      <c r="F300" s="2">
        <v>0</v>
      </c>
      <c r="G300" s="2">
        <v>1</v>
      </c>
      <c r="H300" s="2">
        <v>0</v>
      </c>
      <c r="I300" s="2">
        <v>1</v>
      </c>
      <c r="J300" s="2">
        <v>0</v>
      </c>
      <c r="K300" s="2">
        <v>11.333333333333334</v>
      </c>
      <c r="L300" s="2">
        <v>11</v>
      </c>
      <c r="M300" s="2">
        <v>11.333333333333334</v>
      </c>
      <c r="N300" s="2">
        <v>-0.33333333333333393</v>
      </c>
      <c r="O300" s="7">
        <v>0.57735026918962573</v>
      </c>
      <c r="P300" s="10">
        <v>5.0942670810849328E-2</v>
      </c>
      <c r="Q300" s="10">
        <v>2.9411764705882353E-2</v>
      </c>
      <c r="R300" s="2">
        <v>0.33333333333333337</v>
      </c>
      <c r="S300" s="2" t="s">
        <v>28</v>
      </c>
      <c r="T300" s="2">
        <v>6806</v>
      </c>
      <c r="U300" s="13">
        <v>895</v>
      </c>
      <c r="V300" s="13">
        <v>13.33562</v>
      </c>
      <c r="W300" s="12" t="s">
        <v>55</v>
      </c>
      <c r="X300" s="6">
        <v>12.468236537376663</v>
      </c>
      <c r="Y300" s="20">
        <f t="shared" si="4"/>
        <v>1.0695674532659962</v>
      </c>
      <c r="Z300" s="6">
        <v>0.19898821668174854</v>
      </c>
      <c r="AA300" s="2">
        <v>0.23600006860824108</v>
      </c>
      <c r="AB300" s="2">
        <v>1.1860002192274901</v>
      </c>
      <c r="AC300" s="12" t="s">
        <v>41</v>
      </c>
      <c r="AD300" s="8">
        <v>11</v>
      </c>
    </row>
    <row r="301" spans="1:30" x14ac:dyDescent="0.25">
      <c r="A301" s="2" t="s">
        <v>69</v>
      </c>
      <c r="B301" s="2">
        <v>6846</v>
      </c>
      <c r="C301" s="2">
        <v>9</v>
      </c>
      <c r="D301" s="2">
        <v>9</v>
      </c>
      <c r="E301" s="2">
        <v>9</v>
      </c>
      <c r="F301" s="2">
        <v>1</v>
      </c>
      <c r="G301" s="2">
        <v>1</v>
      </c>
      <c r="H301" s="2">
        <v>1</v>
      </c>
      <c r="I301" s="2">
        <v>3</v>
      </c>
      <c r="J301" s="2">
        <v>1</v>
      </c>
      <c r="K301" s="2">
        <v>9</v>
      </c>
      <c r="L301" s="2">
        <v>9</v>
      </c>
      <c r="M301" s="2">
        <v>9</v>
      </c>
      <c r="N301" s="2">
        <v>0</v>
      </c>
      <c r="O301" s="7">
        <v>0</v>
      </c>
      <c r="P301" s="10">
        <v>0</v>
      </c>
      <c r="Q301" s="10">
        <v>0</v>
      </c>
      <c r="R301" s="2">
        <v>0</v>
      </c>
      <c r="S301" s="2" t="s">
        <v>28</v>
      </c>
      <c r="T301" s="2">
        <v>6846</v>
      </c>
      <c r="U301" s="13">
        <v>834</v>
      </c>
      <c r="V301" s="13">
        <v>8.6182549999999996</v>
      </c>
      <c r="W301" s="12" t="s">
        <v>55</v>
      </c>
      <c r="X301" s="6">
        <v>10.152972441216376</v>
      </c>
      <c r="Y301" s="20">
        <f t="shared" si="4"/>
        <v>0.84884057845108174</v>
      </c>
      <c r="Z301" s="6">
        <v>0.26262629526869136</v>
      </c>
      <c r="AA301" s="2">
        <v>0.15600005222482499</v>
      </c>
      <c r="AB301" s="2">
        <v>0.59400012502640798</v>
      </c>
      <c r="AC301" s="12" t="s">
        <v>29</v>
      </c>
      <c r="AD301" s="8">
        <v>9</v>
      </c>
    </row>
    <row r="302" spans="1:30" x14ac:dyDescent="0.25">
      <c r="A302" s="2" t="s">
        <v>69</v>
      </c>
      <c r="B302" s="2">
        <v>6854</v>
      </c>
      <c r="C302" s="2">
        <v>13</v>
      </c>
      <c r="D302" s="2">
        <v>12</v>
      </c>
      <c r="E302" s="2">
        <v>12</v>
      </c>
      <c r="F302" s="2">
        <v>0</v>
      </c>
      <c r="G302" s="2">
        <v>0</v>
      </c>
      <c r="H302" s="2">
        <v>1</v>
      </c>
      <c r="I302" s="2">
        <v>1</v>
      </c>
      <c r="J302" s="2">
        <v>0</v>
      </c>
      <c r="K302" s="2">
        <v>12.333333333333334</v>
      </c>
      <c r="L302" s="2">
        <v>12</v>
      </c>
      <c r="M302" s="2">
        <v>12.333333333333334</v>
      </c>
      <c r="N302" s="2">
        <v>-0.33333333333333393</v>
      </c>
      <c r="O302" s="7">
        <v>0.57735026918962573</v>
      </c>
      <c r="P302" s="10">
        <v>4.6812183988348029E-2</v>
      </c>
      <c r="Q302" s="10">
        <v>2.7027027027027025E-2</v>
      </c>
      <c r="R302" s="2">
        <v>0.33333333333333331</v>
      </c>
      <c r="S302" s="2" t="s">
        <v>28</v>
      </c>
      <c r="T302" s="2">
        <v>6854</v>
      </c>
      <c r="U302" s="13">
        <v>945</v>
      </c>
      <c r="V302" s="13">
        <v>14.92319</v>
      </c>
      <c r="W302" s="12" t="s">
        <v>55</v>
      </c>
      <c r="X302" s="6">
        <v>14.605168196087627</v>
      </c>
      <c r="Y302" s="20">
        <f t="shared" si="4"/>
        <v>1.0217746074295511</v>
      </c>
      <c r="Z302" s="6">
        <v>0.2919075083532896</v>
      </c>
      <c r="AA302" s="2">
        <v>0.20200003122955201</v>
      </c>
      <c r="AB302" s="2">
        <v>0.69200012143941003</v>
      </c>
      <c r="AC302" s="12" t="s">
        <v>29</v>
      </c>
      <c r="AD302" s="8">
        <v>12</v>
      </c>
    </row>
    <row r="303" spans="1:30" x14ac:dyDescent="0.25">
      <c r="A303" s="2" t="s">
        <v>69</v>
      </c>
      <c r="B303" s="2">
        <v>6876</v>
      </c>
      <c r="C303" s="2">
        <v>12</v>
      </c>
      <c r="D303" s="2">
        <v>10</v>
      </c>
      <c r="E303" s="2">
        <v>12</v>
      </c>
      <c r="F303" s="2">
        <v>0</v>
      </c>
      <c r="G303" s="2">
        <v>1</v>
      </c>
      <c r="H303" s="2">
        <v>0</v>
      </c>
      <c r="I303" s="2">
        <v>1</v>
      </c>
      <c r="J303" s="2">
        <v>0</v>
      </c>
      <c r="K303" s="2">
        <v>11.333333333333334</v>
      </c>
      <c r="L303" s="2">
        <v>12</v>
      </c>
      <c r="M303" s="2">
        <v>11.333333333333334</v>
      </c>
      <c r="N303" s="2">
        <v>0.66666666666666607</v>
      </c>
      <c r="O303" s="7">
        <v>1.1547005383792517</v>
      </c>
      <c r="P303" s="10">
        <v>0.10188534162169867</v>
      </c>
      <c r="Q303" s="10">
        <v>5.8823529411764712E-2</v>
      </c>
      <c r="R303" s="2">
        <v>0.66666666666666674</v>
      </c>
      <c r="S303" s="2" t="s">
        <v>28</v>
      </c>
      <c r="T303" s="2">
        <v>6876</v>
      </c>
      <c r="U303" s="13">
        <v>919</v>
      </c>
      <c r="V303" s="13">
        <v>13.0181</v>
      </c>
      <c r="W303" s="12" t="s">
        <v>55</v>
      </c>
      <c r="X303" s="6">
        <v>13.466295434280497</v>
      </c>
      <c r="Y303" s="20">
        <f t="shared" si="4"/>
        <v>0.96671724332294484</v>
      </c>
      <c r="Z303" s="6"/>
      <c r="AA303" s="2"/>
      <c r="AB303" s="2"/>
      <c r="AC303" s="12" t="s">
        <v>29</v>
      </c>
      <c r="AD303" s="8">
        <v>12</v>
      </c>
    </row>
    <row r="304" spans="1:30" x14ac:dyDescent="0.25">
      <c r="A304" s="2" t="s">
        <v>69</v>
      </c>
      <c r="B304" s="2">
        <v>6883</v>
      </c>
      <c r="C304" s="2">
        <v>8</v>
      </c>
      <c r="D304" s="2">
        <v>9</v>
      </c>
      <c r="E304" s="2">
        <v>8</v>
      </c>
      <c r="F304" s="2">
        <v>0</v>
      </c>
      <c r="G304" s="2">
        <v>1</v>
      </c>
      <c r="H304" s="2">
        <v>0</v>
      </c>
      <c r="I304" s="2">
        <v>1</v>
      </c>
      <c r="J304" s="2">
        <v>0</v>
      </c>
      <c r="K304" s="2">
        <v>8.3333333333333339</v>
      </c>
      <c r="L304" s="2">
        <v>8</v>
      </c>
      <c r="M304" s="2">
        <v>8.3333333333333339</v>
      </c>
      <c r="N304" s="2">
        <v>-0.33333333333333393</v>
      </c>
      <c r="O304" s="7">
        <v>0.57735026918962573</v>
      </c>
      <c r="P304" s="10">
        <v>6.9282032302755078E-2</v>
      </c>
      <c r="Q304" s="10">
        <v>3.9999999999999994E-2</v>
      </c>
      <c r="R304" s="2">
        <v>0.33333333333333331</v>
      </c>
      <c r="S304" s="2" t="s">
        <v>28</v>
      </c>
      <c r="T304" s="2">
        <v>6883</v>
      </c>
      <c r="U304" s="13">
        <v>970</v>
      </c>
      <c r="V304" s="13">
        <v>13.789210000000001</v>
      </c>
      <c r="W304" s="12" t="s">
        <v>55</v>
      </c>
      <c r="X304" s="6">
        <v>15.758168742872309</v>
      </c>
      <c r="Y304" s="20">
        <f t="shared" si="4"/>
        <v>0.87505155103997079</v>
      </c>
      <c r="Z304" s="6"/>
      <c r="AA304" s="2"/>
      <c r="AB304" s="2"/>
      <c r="AC304" s="12" t="s">
        <v>29</v>
      </c>
      <c r="AD304" s="8">
        <v>8</v>
      </c>
    </row>
    <row r="305" spans="1:30" x14ac:dyDescent="0.25">
      <c r="A305" s="2" t="s">
        <v>69</v>
      </c>
      <c r="B305" s="2">
        <v>6931</v>
      </c>
      <c r="C305" s="2">
        <v>8</v>
      </c>
      <c r="D305" s="2">
        <v>9</v>
      </c>
      <c r="E305" s="2">
        <v>9</v>
      </c>
      <c r="F305" s="2">
        <v>0</v>
      </c>
      <c r="G305" s="2">
        <v>0</v>
      </c>
      <c r="H305" s="2">
        <v>1</v>
      </c>
      <c r="I305" s="2">
        <v>1</v>
      </c>
      <c r="J305" s="2">
        <v>0</v>
      </c>
      <c r="K305" s="2">
        <v>8.6666666666666661</v>
      </c>
      <c r="L305" s="2">
        <v>9</v>
      </c>
      <c r="M305" s="2">
        <v>8.6666666666666661</v>
      </c>
      <c r="N305" s="2">
        <v>0.33333333333333393</v>
      </c>
      <c r="O305" s="7">
        <v>0.57735026918962573</v>
      </c>
      <c r="P305" s="10">
        <v>6.6617338752649122E-2</v>
      </c>
      <c r="Q305" s="10">
        <v>3.8461538461538464E-2</v>
      </c>
      <c r="R305" s="2">
        <v>0.33333333333333331</v>
      </c>
      <c r="S305" s="2" t="s">
        <v>28</v>
      </c>
      <c r="T305" s="2">
        <v>6931</v>
      </c>
      <c r="U305" s="13">
        <v>951</v>
      </c>
      <c r="V305" s="13">
        <v>13.834569999999999</v>
      </c>
      <c r="W305" s="12" t="s">
        <v>55</v>
      </c>
      <c r="X305" s="6">
        <v>14.876655436820295</v>
      </c>
      <c r="Y305" s="20">
        <f t="shared" si="4"/>
        <v>0.92995163185395191</v>
      </c>
      <c r="Z305" s="6"/>
      <c r="AA305" s="2"/>
      <c r="AB305" s="2"/>
      <c r="AC305" s="12" t="s">
        <v>29</v>
      </c>
      <c r="AD305" s="8">
        <v>9</v>
      </c>
    </row>
    <row r="306" spans="1:30" x14ac:dyDescent="0.25">
      <c r="A306" s="2" t="s">
        <v>70</v>
      </c>
      <c r="B306" s="15">
        <v>7200</v>
      </c>
      <c r="C306" s="15">
        <v>11</v>
      </c>
      <c r="D306" s="15">
        <v>11</v>
      </c>
      <c r="E306" s="15">
        <v>11</v>
      </c>
      <c r="F306" s="15">
        <v>1</v>
      </c>
      <c r="G306" s="15">
        <v>1</v>
      </c>
      <c r="H306" s="15">
        <v>1</v>
      </c>
      <c r="I306" s="15">
        <v>3</v>
      </c>
      <c r="J306" s="15">
        <v>1</v>
      </c>
      <c r="K306" s="15">
        <v>11</v>
      </c>
      <c r="L306" s="15">
        <v>11</v>
      </c>
      <c r="M306" s="18">
        <v>11</v>
      </c>
      <c r="N306" s="15">
        <v>0</v>
      </c>
      <c r="O306" s="18">
        <v>0</v>
      </c>
      <c r="P306" s="19">
        <v>0</v>
      </c>
      <c r="Q306" s="19">
        <v>0</v>
      </c>
      <c r="R306" s="15">
        <v>0</v>
      </c>
      <c r="S306" s="15" t="s">
        <v>28</v>
      </c>
      <c r="T306" s="16">
        <v>7200</v>
      </c>
      <c r="U306" s="16">
        <v>1182</v>
      </c>
      <c r="V306" s="17">
        <v>28.5</v>
      </c>
      <c r="W306" s="22" t="s">
        <v>30</v>
      </c>
      <c r="X306" s="22">
        <v>29.855326137672812</v>
      </c>
      <c r="Y306" s="22">
        <v>0.95460353936771769</v>
      </c>
      <c r="Z306" s="22">
        <v>0.85787671232876705</v>
      </c>
      <c r="AA306" s="21">
        <v>5.01</v>
      </c>
      <c r="AB306" s="21">
        <v>5.84</v>
      </c>
      <c r="AC306" s="22"/>
      <c r="AD306" s="22">
        <v>11</v>
      </c>
    </row>
    <row r="307" spans="1:30" x14ac:dyDescent="0.25">
      <c r="A307" s="15" t="s">
        <v>70</v>
      </c>
      <c r="B307" s="15">
        <v>7199</v>
      </c>
      <c r="C307" s="15">
        <v>6</v>
      </c>
      <c r="D307" s="15">
        <v>9</v>
      </c>
      <c r="E307" s="15">
        <v>9</v>
      </c>
      <c r="F307" s="15">
        <v>0</v>
      </c>
      <c r="G307" s="15">
        <v>0</v>
      </c>
      <c r="H307" s="15">
        <v>1</v>
      </c>
      <c r="I307" s="15">
        <v>1</v>
      </c>
      <c r="J307" s="15">
        <v>0</v>
      </c>
      <c r="K307" s="15">
        <v>8</v>
      </c>
      <c r="L307" s="15">
        <v>9</v>
      </c>
      <c r="M307" s="18">
        <v>8</v>
      </c>
      <c r="N307" s="15">
        <v>1</v>
      </c>
      <c r="O307" s="18">
        <v>1.7320508075688772</v>
      </c>
      <c r="P307" s="19">
        <v>0.21650635094610965</v>
      </c>
      <c r="Q307" s="19">
        <v>0.125</v>
      </c>
      <c r="R307" s="15">
        <v>1</v>
      </c>
      <c r="S307" s="15" t="s">
        <v>28</v>
      </c>
      <c r="T307" s="16">
        <v>7199</v>
      </c>
      <c r="U307" s="16">
        <v>1090</v>
      </c>
      <c r="V307" s="17">
        <v>25.45</v>
      </c>
      <c r="W307" s="22" t="s">
        <v>30</v>
      </c>
      <c r="X307" s="22">
        <v>23.829806577759747</v>
      </c>
      <c r="Y307" s="22">
        <v>1.0679902044925691</v>
      </c>
      <c r="Z307" s="22">
        <v>0.12213333333333334</v>
      </c>
      <c r="AA307" s="21">
        <v>0.45800000000000002</v>
      </c>
      <c r="AB307" s="21">
        <v>3.75</v>
      </c>
      <c r="AC307" s="22" t="s">
        <v>71</v>
      </c>
      <c r="AD307" s="22">
        <v>9</v>
      </c>
    </row>
    <row r="308" spans="1:30" x14ac:dyDescent="0.25">
      <c r="A308" s="15" t="s">
        <v>70</v>
      </c>
      <c r="B308" s="15">
        <v>7195</v>
      </c>
      <c r="C308" s="15">
        <v>10</v>
      </c>
      <c r="D308" s="15">
        <v>8</v>
      </c>
      <c r="E308" s="15">
        <v>10</v>
      </c>
      <c r="F308" s="15">
        <v>0</v>
      </c>
      <c r="G308" s="15">
        <v>1</v>
      </c>
      <c r="H308" s="15">
        <v>0</v>
      </c>
      <c r="I308" s="15">
        <v>1</v>
      </c>
      <c r="J308" s="15">
        <v>0</v>
      </c>
      <c r="K308" s="15">
        <v>9.3333333333333339</v>
      </c>
      <c r="L308" s="15">
        <v>10</v>
      </c>
      <c r="M308" s="18">
        <v>9.3333333333333339</v>
      </c>
      <c r="N308" s="15">
        <v>0.66666666666666607</v>
      </c>
      <c r="O308" s="18">
        <v>1.1547005383792557</v>
      </c>
      <c r="P308" s="19">
        <v>0.12371791482634882</v>
      </c>
      <c r="Q308" s="19">
        <v>7.1428571428571688E-2</v>
      </c>
      <c r="R308" s="15">
        <v>0.66666666666666918</v>
      </c>
      <c r="S308" s="15" t="s">
        <v>28</v>
      </c>
      <c r="T308" s="16">
        <v>7195</v>
      </c>
      <c r="U308" s="16">
        <v>1135</v>
      </c>
      <c r="V308" s="17">
        <v>29.15</v>
      </c>
      <c r="W308" s="22" t="s">
        <v>30</v>
      </c>
      <c r="X308" s="22">
        <v>26.668493723181136</v>
      </c>
      <c r="Y308" s="22">
        <v>1.0930501100878396</v>
      </c>
      <c r="Z308" s="22">
        <v>0.38193343898573695</v>
      </c>
      <c r="AA308" s="21">
        <v>2.41</v>
      </c>
      <c r="AB308" s="21">
        <v>6.31</v>
      </c>
      <c r="AC308" s="22"/>
      <c r="AD308" s="22">
        <v>8</v>
      </c>
    </row>
    <row r="309" spans="1:30" x14ac:dyDescent="0.25">
      <c r="A309" s="15" t="s">
        <v>70</v>
      </c>
      <c r="B309" s="15">
        <v>7193</v>
      </c>
      <c r="C309" s="15">
        <v>6</v>
      </c>
      <c r="D309" s="15">
        <v>9</v>
      </c>
      <c r="E309" s="15">
        <v>10</v>
      </c>
      <c r="F309" s="15">
        <v>0</v>
      </c>
      <c r="G309" s="15">
        <v>0</v>
      </c>
      <c r="H309" s="15">
        <v>0</v>
      </c>
      <c r="I309" s="15">
        <v>0</v>
      </c>
      <c r="J309" s="15">
        <v>0</v>
      </c>
      <c r="K309" s="15">
        <v>8.3333333333333339</v>
      </c>
      <c r="L309" s="15" t="e">
        <v>#N/A</v>
      </c>
      <c r="M309" s="18">
        <v>8.3333333333333339</v>
      </c>
      <c r="N309" s="15" t="e">
        <v>#N/A</v>
      </c>
      <c r="O309" s="18">
        <v>2.0816659994661317</v>
      </c>
      <c r="P309" s="19">
        <v>0.24979991993593578</v>
      </c>
      <c r="Q309" s="19">
        <v>0.14422205101855951</v>
      </c>
      <c r="R309" s="15">
        <v>1.2018504251546627</v>
      </c>
      <c r="S309" s="15" t="s">
        <v>28</v>
      </c>
      <c r="T309" s="16">
        <v>7193</v>
      </c>
      <c r="U309" s="16">
        <v>1127</v>
      </c>
      <c r="V309" s="17">
        <v>31.4</v>
      </c>
      <c r="W309" s="22" t="s">
        <v>30</v>
      </c>
      <c r="X309" s="22">
        <v>26.148834384520963</v>
      </c>
      <c r="Y309" s="22">
        <v>1.2008183438795081</v>
      </c>
      <c r="Z309" s="22">
        <v>0.44175491679273826</v>
      </c>
      <c r="AA309" s="21">
        <v>2.92</v>
      </c>
      <c r="AB309" s="21">
        <v>6.61</v>
      </c>
      <c r="AC309" s="22" t="s">
        <v>72</v>
      </c>
      <c r="AD309" s="22">
        <v>8</v>
      </c>
    </row>
    <row r="310" spans="1:30" x14ac:dyDescent="0.25">
      <c r="A310" s="15" t="s">
        <v>70</v>
      </c>
      <c r="B310" s="15">
        <v>7189</v>
      </c>
      <c r="C310" s="15">
        <v>8</v>
      </c>
      <c r="D310" s="15">
        <v>11</v>
      </c>
      <c r="E310" s="15">
        <v>11</v>
      </c>
      <c r="F310" s="15">
        <v>0</v>
      </c>
      <c r="G310" s="15">
        <v>0</v>
      </c>
      <c r="H310" s="15">
        <v>1</v>
      </c>
      <c r="I310" s="15">
        <v>1</v>
      </c>
      <c r="J310" s="15">
        <v>0</v>
      </c>
      <c r="K310" s="15">
        <v>10</v>
      </c>
      <c r="L310" s="15">
        <v>11</v>
      </c>
      <c r="M310" s="18">
        <v>10</v>
      </c>
      <c r="N310" s="15">
        <v>1</v>
      </c>
      <c r="O310" s="18">
        <v>1.7320508075688772</v>
      </c>
      <c r="P310" s="19">
        <v>0.17320508075688773</v>
      </c>
      <c r="Q310" s="19">
        <v>0.1</v>
      </c>
      <c r="R310" s="15">
        <v>1</v>
      </c>
      <c r="S310" s="15" t="s">
        <v>28</v>
      </c>
      <c r="T310" s="16">
        <v>7189</v>
      </c>
      <c r="U310" s="16">
        <v>1310</v>
      </c>
      <c r="V310" s="17">
        <v>50.5</v>
      </c>
      <c r="W310" s="22" t="s">
        <v>30</v>
      </c>
      <c r="X310" s="22">
        <v>39.741910824001067</v>
      </c>
      <c r="Y310" s="22">
        <v>1.2706988404166484</v>
      </c>
      <c r="Z310" s="22">
        <v>0.80132450331125826</v>
      </c>
      <c r="AA310" s="21">
        <v>8.4700000000000006</v>
      </c>
      <c r="AB310" s="21">
        <v>10.57</v>
      </c>
      <c r="AC310" s="22"/>
      <c r="AD310" s="22">
        <v>8</v>
      </c>
    </row>
    <row r="311" spans="1:30" x14ac:dyDescent="0.25">
      <c r="A311" s="15" t="s">
        <v>70</v>
      </c>
      <c r="B311" s="15">
        <v>7178</v>
      </c>
      <c r="C311" s="15">
        <v>10</v>
      </c>
      <c r="D311" s="15">
        <v>10</v>
      </c>
      <c r="E311" s="15">
        <v>11</v>
      </c>
      <c r="F311" s="15">
        <v>1</v>
      </c>
      <c r="G311" s="15">
        <v>0</v>
      </c>
      <c r="H311" s="15">
        <v>0</v>
      </c>
      <c r="I311" s="15">
        <v>1</v>
      </c>
      <c r="J311" s="15">
        <v>0</v>
      </c>
      <c r="K311" s="15">
        <v>10.333333333333334</v>
      </c>
      <c r="L311" s="15">
        <v>10</v>
      </c>
      <c r="M311" s="18">
        <v>10.333333333333334</v>
      </c>
      <c r="N311" s="15">
        <v>-0.33333333333333393</v>
      </c>
      <c r="O311" s="18">
        <v>0.57735026918962573</v>
      </c>
      <c r="P311" s="19">
        <v>5.5872606695770231E-2</v>
      </c>
      <c r="Q311" s="19">
        <v>3.2258064516129031E-2</v>
      </c>
      <c r="R311" s="15">
        <v>0.33333333333333337</v>
      </c>
      <c r="S311" s="15" t="s">
        <v>28</v>
      </c>
      <c r="T311" s="16">
        <v>7178</v>
      </c>
      <c r="U311" s="16">
        <v>1199</v>
      </c>
      <c r="V311" s="17">
        <v>37.75</v>
      </c>
      <c r="W311" s="22" t="s">
        <v>30</v>
      </c>
      <c r="X311" s="22">
        <v>31.065258183033514</v>
      </c>
      <c r="Y311" s="22">
        <v>1.2151838487090829</v>
      </c>
      <c r="Z311" s="22">
        <v>0.97739361702127658</v>
      </c>
      <c r="AA311" s="21">
        <v>7.35</v>
      </c>
      <c r="AB311" s="21">
        <v>7.52</v>
      </c>
      <c r="AC311" s="22" t="s">
        <v>73</v>
      </c>
      <c r="AD311" s="22">
        <v>10</v>
      </c>
    </row>
    <row r="312" spans="1:30" x14ac:dyDescent="0.25">
      <c r="A312" s="15" t="s">
        <v>70</v>
      </c>
      <c r="B312" s="15">
        <v>7175</v>
      </c>
      <c r="C312" s="15">
        <v>11</v>
      </c>
      <c r="D312" s="15">
        <v>12</v>
      </c>
      <c r="E312" s="15">
        <v>11</v>
      </c>
      <c r="F312" s="15">
        <v>0</v>
      </c>
      <c r="G312" s="15">
        <v>1</v>
      </c>
      <c r="H312" s="15">
        <v>0</v>
      </c>
      <c r="I312" s="15">
        <v>1</v>
      </c>
      <c r="J312" s="15">
        <v>0</v>
      </c>
      <c r="K312" s="15">
        <v>11.333333333333334</v>
      </c>
      <c r="L312" s="15">
        <v>11</v>
      </c>
      <c r="M312" s="18">
        <v>11.333333333333334</v>
      </c>
      <c r="N312" s="15">
        <v>-0.33333333333333393</v>
      </c>
      <c r="O312" s="18">
        <v>0.57735026918962573</v>
      </c>
      <c r="P312" s="19">
        <v>5.0942670810849328E-2</v>
      </c>
      <c r="Q312" s="19">
        <v>2.9411764705882353E-2</v>
      </c>
      <c r="R312" s="15">
        <v>0.33333333333333337</v>
      </c>
      <c r="S312" s="15" t="s">
        <v>28</v>
      </c>
      <c r="T312" s="16">
        <v>7175</v>
      </c>
      <c r="U312" s="16">
        <v>1168</v>
      </c>
      <c r="V312" s="17">
        <v>32.4</v>
      </c>
      <c r="W312" s="22" t="s">
        <v>30</v>
      </c>
      <c r="X312" s="22">
        <v>28.881915205305798</v>
      </c>
      <c r="Y312" s="22">
        <v>1.1218092626367071</v>
      </c>
      <c r="Z312" s="22">
        <v>0.99185888738127537</v>
      </c>
      <c r="AA312" s="21">
        <v>7.31</v>
      </c>
      <c r="AB312" s="21">
        <v>7.37</v>
      </c>
      <c r="AC312" s="22"/>
      <c r="AD312" s="22">
        <v>11</v>
      </c>
    </row>
    <row r="313" spans="1:30" x14ac:dyDescent="0.25">
      <c r="A313" s="15" t="s">
        <v>70</v>
      </c>
      <c r="B313" s="15">
        <v>7169</v>
      </c>
      <c r="C313" s="15">
        <v>8</v>
      </c>
      <c r="D313" s="15">
        <v>10</v>
      </c>
      <c r="E313" s="15">
        <v>9</v>
      </c>
      <c r="F313" s="15">
        <v>0</v>
      </c>
      <c r="G313" s="15">
        <v>0</v>
      </c>
      <c r="H313" s="15">
        <v>0</v>
      </c>
      <c r="I313" s="15">
        <v>0</v>
      </c>
      <c r="J313" s="15">
        <v>0</v>
      </c>
      <c r="K313" s="15">
        <v>9</v>
      </c>
      <c r="L313" s="15" t="e">
        <v>#N/A</v>
      </c>
      <c r="M313" s="18">
        <v>9</v>
      </c>
      <c r="N313" s="15" t="e">
        <v>#N/A</v>
      </c>
      <c r="O313" s="18">
        <v>1</v>
      </c>
      <c r="P313" s="19">
        <v>0.1111111111111111</v>
      </c>
      <c r="Q313" s="19">
        <v>6.4150029909958425E-2</v>
      </c>
      <c r="R313" s="15">
        <v>0.57735026918962584</v>
      </c>
      <c r="S313" s="15" t="s">
        <v>28</v>
      </c>
      <c r="T313" s="16">
        <v>7169</v>
      </c>
      <c r="U313" s="16">
        <v>1113</v>
      </c>
      <c r="V313" s="17">
        <v>26.85</v>
      </c>
      <c r="W313" s="22" t="s">
        <v>30</v>
      </c>
      <c r="X313" s="22">
        <v>25.255126441536447</v>
      </c>
      <c r="Y313" s="22">
        <v>1.0631504879674847</v>
      </c>
      <c r="Z313" s="22">
        <v>0.84784946236559133</v>
      </c>
      <c r="AA313" s="21">
        <v>3.1539999999999999</v>
      </c>
      <c r="AB313" s="21">
        <v>3.72</v>
      </c>
      <c r="AC313" s="22"/>
      <c r="AD313" s="22">
        <v>7</v>
      </c>
    </row>
    <row r="314" spans="1:30" x14ac:dyDescent="0.25">
      <c r="A314" s="15" t="s">
        <v>70</v>
      </c>
      <c r="B314" s="15">
        <v>7166</v>
      </c>
      <c r="C314" s="15">
        <v>5</v>
      </c>
      <c r="D314" s="15">
        <v>9</v>
      </c>
      <c r="E314" s="15">
        <v>9</v>
      </c>
      <c r="F314" s="15">
        <v>0</v>
      </c>
      <c r="G314" s="15">
        <v>0</v>
      </c>
      <c r="H314" s="15">
        <v>1</v>
      </c>
      <c r="I314" s="15">
        <v>1</v>
      </c>
      <c r="J314" s="15">
        <v>0</v>
      </c>
      <c r="K314" s="15">
        <v>7.666666666666667</v>
      </c>
      <c r="L314" s="15">
        <v>9</v>
      </c>
      <c r="M314" s="18">
        <v>7.666666666666667</v>
      </c>
      <c r="N314" s="15">
        <v>1.333333333333333</v>
      </c>
      <c r="O314" s="18">
        <v>2.309401076758502</v>
      </c>
      <c r="P314" s="19">
        <v>0.30122622740328286</v>
      </c>
      <c r="Q314" s="19">
        <v>0.17391304347826081</v>
      </c>
      <c r="R314" s="15">
        <v>1.3333333333333328</v>
      </c>
      <c r="S314" s="15" t="s">
        <v>28</v>
      </c>
      <c r="T314" s="16">
        <v>7166</v>
      </c>
      <c r="U314" s="16">
        <v>1122</v>
      </c>
      <c r="V314" s="17">
        <v>29.45</v>
      </c>
      <c r="W314" s="22" t="s">
        <v>30</v>
      </c>
      <c r="X314" s="22">
        <v>25.827366652795348</v>
      </c>
      <c r="Y314" s="22">
        <v>1.1402633646668181</v>
      </c>
      <c r="Z314" s="22">
        <v>9.9673202614379078E-2</v>
      </c>
      <c r="AA314" s="21">
        <v>0.61</v>
      </c>
      <c r="AB314" s="21">
        <v>6.12</v>
      </c>
      <c r="AC314" s="22" t="s">
        <v>74</v>
      </c>
      <c r="AD314" s="22">
        <v>9</v>
      </c>
    </row>
    <row r="315" spans="1:30" x14ac:dyDescent="0.25">
      <c r="A315" s="15" t="s">
        <v>70</v>
      </c>
      <c r="B315" s="15">
        <v>7161</v>
      </c>
      <c r="C315" s="15">
        <v>11</v>
      </c>
      <c r="D315" s="15">
        <v>5</v>
      </c>
      <c r="E315" s="15">
        <v>6</v>
      </c>
      <c r="F315" s="15">
        <v>0</v>
      </c>
      <c r="G315" s="15">
        <v>0</v>
      </c>
      <c r="H315" s="15">
        <v>0</v>
      </c>
      <c r="I315" s="15">
        <v>0</v>
      </c>
      <c r="J315" s="15">
        <v>0</v>
      </c>
      <c r="K315" s="15">
        <v>7.333333333333333</v>
      </c>
      <c r="L315" s="15" t="e">
        <v>#N/A</v>
      </c>
      <c r="M315" s="18">
        <v>7.333333333333333</v>
      </c>
      <c r="N315" s="15" t="e">
        <v>#N/A</v>
      </c>
      <c r="O315" s="18">
        <v>3.2145502536643176</v>
      </c>
      <c r="P315" s="19">
        <v>0.43834776186331603</v>
      </c>
      <c r="Q315" s="19">
        <v>0.25308019831045547</v>
      </c>
      <c r="R315" s="15">
        <v>1.8559214542766733</v>
      </c>
      <c r="S315" s="15" t="s">
        <v>28</v>
      </c>
      <c r="T315" s="16">
        <v>7161</v>
      </c>
      <c r="U315" s="16">
        <v>1257</v>
      </c>
      <c r="V315" s="17">
        <v>38.450000000000003</v>
      </c>
      <c r="W315" s="22" t="s">
        <v>30</v>
      </c>
      <c r="X315" s="22">
        <v>35.42833499471687</v>
      </c>
      <c r="Y315" s="22">
        <v>1.0852895007833061</v>
      </c>
      <c r="Z315" s="22">
        <v>0.22057335581787524</v>
      </c>
      <c r="AA315" s="21">
        <v>1.3080000000000001</v>
      </c>
      <c r="AB315" s="21">
        <v>5.93</v>
      </c>
      <c r="AC315" s="22" t="s">
        <v>75</v>
      </c>
      <c r="AD315" s="22"/>
    </row>
    <row r="316" spans="1:30" x14ac:dyDescent="0.25">
      <c r="A316" s="15" t="s">
        <v>70</v>
      </c>
      <c r="B316" s="15">
        <v>7158</v>
      </c>
      <c r="C316" s="15">
        <v>8</v>
      </c>
      <c r="D316" s="15">
        <v>12</v>
      </c>
      <c r="E316" s="15">
        <v>11</v>
      </c>
      <c r="F316" s="15">
        <v>0</v>
      </c>
      <c r="G316" s="15">
        <v>0</v>
      </c>
      <c r="H316" s="15">
        <v>0</v>
      </c>
      <c r="I316" s="15">
        <v>0</v>
      </c>
      <c r="J316" s="15">
        <v>0</v>
      </c>
      <c r="K316" s="15">
        <v>10.333333333333334</v>
      </c>
      <c r="L316" s="15" t="e">
        <v>#N/A</v>
      </c>
      <c r="M316" s="18">
        <v>10.333333333333334</v>
      </c>
      <c r="N316" s="15" t="e">
        <v>#N/A</v>
      </c>
      <c r="O316" s="18">
        <v>2.0816659994661348</v>
      </c>
      <c r="P316" s="19">
        <v>0.20145154833543238</v>
      </c>
      <c r="Q316" s="19">
        <v>0.11630810566012879</v>
      </c>
      <c r="R316" s="15">
        <v>1.2018504251546642</v>
      </c>
      <c r="S316" s="15" t="s">
        <v>28</v>
      </c>
      <c r="T316" s="16">
        <v>7158</v>
      </c>
      <c r="U316" s="16">
        <v>1118</v>
      </c>
      <c r="V316" s="17">
        <v>25.4</v>
      </c>
      <c r="W316" s="22" t="s">
        <v>30</v>
      </c>
      <c r="X316" s="22">
        <v>25.572023653698881</v>
      </c>
      <c r="Y316" s="22">
        <v>0.9932729745588984</v>
      </c>
      <c r="Z316" s="22">
        <v>0.92063492063492047</v>
      </c>
      <c r="AA316" s="21">
        <v>4.0599999999999996</v>
      </c>
      <c r="AB316" s="21">
        <v>4.41</v>
      </c>
      <c r="AC316" s="22"/>
      <c r="AD316" s="22">
        <v>9</v>
      </c>
    </row>
    <row r="317" spans="1:30" x14ac:dyDescent="0.25">
      <c r="A317" s="15" t="s">
        <v>70</v>
      </c>
      <c r="B317" s="15">
        <v>7147</v>
      </c>
      <c r="C317" s="15">
        <v>11</v>
      </c>
      <c r="D317" s="15">
        <v>12</v>
      </c>
      <c r="E317" s="15">
        <v>12</v>
      </c>
      <c r="F317" s="15">
        <v>0</v>
      </c>
      <c r="G317" s="15">
        <v>0</v>
      </c>
      <c r="H317" s="15">
        <v>1</v>
      </c>
      <c r="I317" s="15">
        <v>1</v>
      </c>
      <c r="J317" s="15">
        <v>0</v>
      </c>
      <c r="K317" s="15">
        <v>11.666666666666666</v>
      </c>
      <c r="L317" s="15">
        <v>12</v>
      </c>
      <c r="M317" s="18">
        <v>11.666666666666666</v>
      </c>
      <c r="N317" s="15">
        <v>0.33333333333333393</v>
      </c>
      <c r="O317" s="18">
        <v>0.57735026918962573</v>
      </c>
      <c r="P317" s="19">
        <v>4.9487165930539354E-2</v>
      </c>
      <c r="Q317" s="19">
        <v>2.8571428571428574E-2</v>
      </c>
      <c r="R317" s="15">
        <v>0.33333333333333337</v>
      </c>
      <c r="S317" s="15" t="s">
        <v>28</v>
      </c>
      <c r="T317" s="16">
        <v>7147</v>
      </c>
      <c r="U317" s="16">
        <v>1182</v>
      </c>
      <c r="V317" s="17">
        <v>26.05</v>
      </c>
      <c r="W317" s="22" t="s">
        <v>30</v>
      </c>
      <c r="X317" s="22">
        <v>29.855326137672812</v>
      </c>
      <c r="Y317" s="22">
        <v>0.87254112984312449</v>
      </c>
      <c r="Z317" s="22">
        <v>0.97714285714285709</v>
      </c>
      <c r="AA317" s="21">
        <v>5.13</v>
      </c>
      <c r="AB317" s="21">
        <v>5.25</v>
      </c>
      <c r="AC317" s="22" t="s">
        <v>76</v>
      </c>
      <c r="AD317" s="22">
        <v>12</v>
      </c>
    </row>
    <row r="318" spans="1:30" x14ac:dyDescent="0.25">
      <c r="A318" s="15" t="s">
        <v>70</v>
      </c>
      <c r="B318" s="15">
        <v>7146</v>
      </c>
      <c r="C318" s="15">
        <v>13</v>
      </c>
      <c r="D318" s="15">
        <v>13</v>
      </c>
      <c r="E318" s="15">
        <v>13</v>
      </c>
      <c r="F318" s="15">
        <v>1</v>
      </c>
      <c r="G318" s="15">
        <v>1</v>
      </c>
      <c r="H318" s="15">
        <v>1</v>
      </c>
      <c r="I318" s="15">
        <v>3</v>
      </c>
      <c r="J318" s="15">
        <v>1</v>
      </c>
      <c r="K318" s="15">
        <v>13</v>
      </c>
      <c r="L318" s="15">
        <v>13</v>
      </c>
      <c r="M318" s="18">
        <v>13</v>
      </c>
      <c r="N318" s="15">
        <v>0</v>
      </c>
      <c r="O318" s="18">
        <v>0</v>
      </c>
      <c r="P318" s="19">
        <v>0</v>
      </c>
      <c r="Q318" s="19">
        <v>0</v>
      </c>
      <c r="R318" s="15">
        <v>0</v>
      </c>
      <c r="S318" s="15" t="s">
        <v>28</v>
      </c>
      <c r="T318" s="16">
        <v>7146</v>
      </c>
      <c r="U318" s="16">
        <v>1114</v>
      </c>
      <c r="V318" s="17">
        <v>26.05</v>
      </c>
      <c r="W318" s="22" t="s">
        <v>30</v>
      </c>
      <c r="X318" s="22">
        <v>25.318303459162568</v>
      </c>
      <c r="Y318" s="22">
        <v>1.0288999040562741</v>
      </c>
      <c r="Z318" s="22">
        <v>0.76573426573426573</v>
      </c>
      <c r="AA318" s="21">
        <v>4.38</v>
      </c>
      <c r="AB318" s="21">
        <v>5.72</v>
      </c>
      <c r="AC318" s="22" t="s">
        <v>77</v>
      </c>
      <c r="AD318" s="22">
        <v>13</v>
      </c>
    </row>
    <row r="319" spans="1:30" x14ac:dyDescent="0.25">
      <c r="A319" s="15" t="s">
        <v>70</v>
      </c>
      <c r="B319" s="15">
        <v>7131</v>
      </c>
      <c r="C319" s="15">
        <v>9</v>
      </c>
      <c r="D319" s="15">
        <v>8</v>
      </c>
      <c r="E319" s="15">
        <v>8</v>
      </c>
      <c r="F319" s="15">
        <v>0</v>
      </c>
      <c r="G319" s="15">
        <v>0</v>
      </c>
      <c r="H319" s="15">
        <v>1</v>
      </c>
      <c r="I319" s="15">
        <v>1</v>
      </c>
      <c r="J319" s="15">
        <v>0</v>
      </c>
      <c r="K319" s="15">
        <v>8.3333333333333339</v>
      </c>
      <c r="L319" s="15">
        <v>8</v>
      </c>
      <c r="M319" s="18">
        <v>8.3333333333333339</v>
      </c>
      <c r="N319" s="15">
        <v>-0.33333333333333393</v>
      </c>
      <c r="O319" s="18">
        <v>0.57735026918962573</v>
      </c>
      <c r="P319" s="19">
        <v>6.9282032302755078E-2</v>
      </c>
      <c r="Q319" s="19">
        <v>3.9999999999999994E-2</v>
      </c>
      <c r="R319" s="15">
        <v>0.33333333333333331</v>
      </c>
      <c r="S319" s="15" t="s">
        <v>28</v>
      </c>
      <c r="T319" s="16">
        <v>7131</v>
      </c>
      <c r="U319" s="16">
        <v>1152</v>
      </c>
      <c r="V319" s="17">
        <v>27.75</v>
      </c>
      <c r="W319" s="22" t="s">
        <v>30</v>
      </c>
      <c r="X319" s="22">
        <v>27.794623581018225</v>
      </c>
      <c r="Y319" s="22">
        <v>0.9983945247220869</v>
      </c>
      <c r="Z319" s="22">
        <v>0.89903846153846156</v>
      </c>
      <c r="AA319" s="21">
        <v>3.74</v>
      </c>
      <c r="AB319" s="21">
        <v>4.16</v>
      </c>
      <c r="AC319" s="22"/>
      <c r="AD319" s="22">
        <v>8</v>
      </c>
    </row>
    <row r="320" spans="1:30" x14ac:dyDescent="0.25">
      <c r="A320" s="15" t="s">
        <v>70</v>
      </c>
      <c r="B320" s="15">
        <v>7129</v>
      </c>
      <c r="C320" s="15">
        <v>5</v>
      </c>
      <c r="D320" s="15">
        <v>6</v>
      </c>
      <c r="E320" s="15">
        <v>6</v>
      </c>
      <c r="F320" s="15">
        <v>0</v>
      </c>
      <c r="G320" s="15">
        <v>0</v>
      </c>
      <c r="H320" s="15">
        <v>1</v>
      </c>
      <c r="I320" s="15">
        <v>1</v>
      </c>
      <c r="J320" s="15">
        <v>0</v>
      </c>
      <c r="K320" s="15">
        <v>5.666666666666667</v>
      </c>
      <c r="L320" s="15">
        <v>6</v>
      </c>
      <c r="M320" s="18">
        <v>5.666666666666667</v>
      </c>
      <c r="N320" s="15">
        <v>0.33333333333333304</v>
      </c>
      <c r="O320" s="18">
        <v>0.57735026918962584</v>
      </c>
      <c r="P320" s="19">
        <v>0.10188534162169867</v>
      </c>
      <c r="Q320" s="19">
        <v>5.8823529411764712E-2</v>
      </c>
      <c r="R320" s="15">
        <v>0.33333333333333337</v>
      </c>
      <c r="S320" s="15" t="s">
        <v>28</v>
      </c>
      <c r="T320" s="16">
        <v>7129</v>
      </c>
      <c r="U320" s="16">
        <v>934</v>
      </c>
      <c r="V320" s="17">
        <v>14.55</v>
      </c>
      <c r="W320" s="22" t="s">
        <v>30</v>
      </c>
      <c r="X320" s="22">
        <v>15.506186733819325</v>
      </c>
      <c r="Y320" s="22">
        <v>0.93833514646551619</v>
      </c>
      <c r="Z320" s="22">
        <v>0.1038961038961039</v>
      </c>
      <c r="AA320" s="21">
        <v>0.128</v>
      </c>
      <c r="AB320" s="21">
        <v>1.232</v>
      </c>
      <c r="AC320" s="22" t="s">
        <v>74</v>
      </c>
      <c r="AD320" s="22">
        <v>6</v>
      </c>
    </row>
    <row r="321" spans="1:30" x14ac:dyDescent="0.25">
      <c r="A321" s="15" t="s">
        <v>70</v>
      </c>
      <c r="B321" s="15">
        <v>7124</v>
      </c>
      <c r="C321" s="15">
        <v>3</v>
      </c>
      <c r="D321" s="15">
        <v>3</v>
      </c>
      <c r="E321" s="15">
        <v>3</v>
      </c>
      <c r="F321" s="15">
        <v>1</v>
      </c>
      <c r="G321" s="15">
        <v>1</v>
      </c>
      <c r="H321" s="15">
        <v>1</v>
      </c>
      <c r="I321" s="15">
        <v>3</v>
      </c>
      <c r="J321" s="15">
        <v>1</v>
      </c>
      <c r="K321" s="15">
        <v>3</v>
      </c>
      <c r="L321" s="15">
        <v>3</v>
      </c>
      <c r="M321" s="18">
        <v>3</v>
      </c>
      <c r="N321" s="15">
        <v>0</v>
      </c>
      <c r="O321" s="18">
        <v>0</v>
      </c>
      <c r="P321" s="19">
        <v>0</v>
      </c>
      <c r="Q321" s="19">
        <v>0</v>
      </c>
      <c r="R321" s="15">
        <v>0</v>
      </c>
      <c r="S321" s="15" t="s">
        <v>28</v>
      </c>
      <c r="T321" s="16">
        <v>7124</v>
      </c>
      <c r="U321" s="16">
        <v>606</v>
      </c>
      <c r="V321" s="17">
        <v>3.05</v>
      </c>
      <c r="W321" s="22" t="s">
        <v>30</v>
      </c>
      <c r="X321" s="22">
        <v>4.6541335420133549</v>
      </c>
      <c r="Y321" s="22">
        <v>0.6553314322563647</v>
      </c>
      <c r="Z321" s="22"/>
      <c r="AA321" s="21"/>
      <c r="AB321" s="21">
        <v>6.6000000000000003E-2</v>
      </c>
      <c r="AC321" s="22" t="s">
        <v>78</v>
      </c>
      <c r="AD321" s="22">
        <v>3</v>
      </c>
    </row>
    <row r="322" spans="1:30" x14ac:dyDescent="0.25">
      <c r="A322" s="15" t="s">
        <v>70</v>
      </c>
      <c r="B322" s="15">
        <v>7123</v>
      </c>
      <c r="C322" s="15">
        <v>6</v>
      </c>
      <c r="D322" s="15">
        <v>6</v>
      </c>
      <c r="E322" s="15">
        <v>7</v>
      </c>
      <c r="F322" s="15">
        <v>1</v>
      </c>
      <c r="G322" s="15">
        <v>0</v>
      </c>
      <c r="H322" s="15">
        <v>0</v>
      </c>
      <c r="I322" s="15">
        <v>1</v>
      </c>
      <c r="J322" s="15">
        <v>0</v>
      </c>
      <c r="K322" s="15">
        <v>6.333333333333333</v>
      </c>
      <c r="L322" s="15">
        <v>6</v>
      </c>
      <c r="M322" s="18">
        <v>6.333333333333333</v>
      </c>
      <c r="N322" s="15">
        <v>-0.33333333333333304</v>
      </c>
      <c r="O322" s="18">
        <v>0.57735026918962584</v>
      </c>
      <c r="P322" s="19">
        <v>9.1160568819414617E-2</v>
      </c>
      <c r="Q322" s="19">
        <v>5.2631578947368439E-2</v>
      </c>
      <c r="R322" s="15">
        <v>0.33333333333333343</v>
      </c>
      <c r="S322" s="15" t="s">
        <v>28</v>
      </c>
      <c r="T322" s="16">
        <v>7123</v>
      </c>
      <c r="U322" s="16">
        <v>888</v>
      </c>
      <c r="V322" s="17">
        <v>10.7</v>
      </c>
      <c r="W322" s="22" t="s">
        <v>30</v>
      </c>
      <c r="X322" s="22">
        <v>13.473637873854301</v>
      </c>
      <c r="Y322" s="22">
        <v>0.79414335609861031</v>
      </c>
      <c r="Z322" s="22">
        <v>0.14161220043572983</v>
      </c>
      <c r="AA322" s="21">
        <v>0.13</v>
      </c>
      <c r="AB322" s="21">
        <v>0.91800000000000004</v>
      </c>
      <c r="AC322" s="22" t="s">
        <v>79</v>
      </c>
      <c r="AD322" s="22">
        <v>6</v>
      </c>
    </row>
    <row r="323" spans="1:30" x14ac:dyDescent="0.25">
      <c r="A323" s="15" t="s">
        <v>70</v>
      </c>
      <c r="B323" s="15">
        <v>7120</v>
      </c>
      <c r="C323" s="15">
        <v>4</v>
      </c>
      <c r="D323" s="15">
        <v>5</v>
      </c>
      <c r="E323" s="15">
        <v>4</v>
      </c>
      <c r="F323" s="15">
        <v>0</v>
      </c>
      <c r="G323" s="15">
        <v>1</v>
      </c>
      <c r="H323" s="15">
        <v>0</v>
      </c>
      <c r="I323" s="15">
        <v>1</v>
      </c>
      <c r="J323" s="15">
        <v>0</v>
      </c>
      <c r="K323" s="15">
        <v>4.333333333333333</v>
      </c>
      <c r="L323" s="15">
        <v>4</v>
      </c>
      <c r="M323" s="18">
        <v>4.333333333333333</v>
      </c>
      <c r="N323" s="15">
        <v>-0.33333333333333304</v>
      </c>
      <c r="O323" s="18">
        <v>0.57735026918962473</v>
      </c>
      <c r="P323" s="19">
        <v>0.13323467750529802</v>
      </c>
      <c r="Q323" s="19">
        <v>7.6923076923076789E-2</v>
      </c>
      <c r="R323" s="15">
        <v>0.3333333333333327</v>
      </c>
      <c r="S323" s="15" t="s">
        <v>28</v>
      </c>
      <c r="T323" s="16">
        <v>7120</v>
      </c>
      <c r="U323" s="16">
        <v>836</v>
      </c>
      <c r="V323" s="17">
        <v>8.3000000000000007</v>
      </c>
      <c r="W323" s="22" t="s">
        <v>30</v>
      </c>
      <c r="X323" s="22">
        <v>11.39141998180323</v>
      </c>
      <c r="Y323" s="22">
        <v>0.72861855793733399</v>
      </c>
      <c r="Z323" s="22">
        <v>0.10416666666666667</v>
      </c>
      <c r="AA323" s="21">
        <v>0.03</v>
      </c>
      <c r="AB323" s="21">
        <v>0.28799999999999998</v>
      </c>
      <c r="AC323" s="22" t="s">
        <v>79</v>
      </c>
      <c r="AD323" s="22">
        <v>4</v>
      </c>
    </row>
    <row r="324" spans="1:30" x14ac:dyDescent="0.25">
      <c r="A324" s="15" t="s">
        <v>70</v>
      </c>
      <c r="B324" s="15">
        <v>7118</v>
      </c>
      <c r="C324" s="15">
        <v>9</v>
      </c>
      <c r="D324" s="15">
        <v>11</v>
      </c>
      <c r="E324" s="15">
        <v>10</v>
      </c>
      <c r="F324" s="15">
        <v>0</v>
      </c>
      <c r="G324" s="15">
        <v>0</v>
      </c>
      <c r="H324" s="15">
        <v>0</v>
      </c>
      <c r="I324" s="15">
        <v>0</v>
      </c>
      <c r="J324" s="15">
        <v>0</v>
      </c>
      <c r="K324" s="15">
        <v>10</v>
      </c>
      <c r="L324" s="15" t="e">
        <v>#N/A</v>
      </c>
      <c r="M324" s="18">
        <v>10</v>
      </c>
      <c r="N324" s="15" t="e">
        <v>#N/A</v>
      </c>
      <c r="O324" s="18">
        <v>1</v>
      </c>
      <c r="P324" s="19">
        <v>0.1</v>
      </c>
      <c r="Q324" s="19">
        <v>5.7735026918962581E-2</v>
      </c>
      <c r="R324" s="15">
        <v>0.57735026918962584</v>
      </c>
      <c r="S324" s="15" t="s">
        <v>28</v>
      </c>
      <c r="T324" s="16">
        <v>7118</v>
      </c>
      <c r="U324" s="16">
        <v>1227</v>
      </c>
      <c r="V324" s="17">
        <v>36.450000000000003</v>
      </c>
      <c r="W324" s="22" t="s">
        <v>30</v>
      </c>
      <c r="X324" s="22">
        <v>33.125738832627931</v>
      </c>
      <c r="Y324" s="22">
        <v>1.1003528158018854</v>
      </c>
      <c r="Z324" s="22">
        <v>0.88976377952755914</v>
      </c>
      <c r="AA324" s="21">
        <v>5.65</v>
      </c>
      <c r="AB324" s="21">
        <v>6.35</v>
      </c>
      <c r="AC324" s="22"/>
      <c r="AD324" s="22">
        <v>10</v>
      </c>
    </row>
    <row r="325" spans="1:30" x14ac:dyDescent="0.25">
      <c r="A325" s="15" t="s">
        <v>70</v>
      </c>
      <c r="B325" s="15">
        <v>7116</v>
      </c>
      <c r="C325" s="15">
        <v>13</v>
      </c>
      <c r="D325" s="15">
        <v>13</v>
      </c>
      <c r="E325" s="15">
        <v>13</v>
      </c>
      <c r="F325" s="15">
        <v>1</v>
      </c>
      <c r="G325" s="15">
        <v>1</v>
      </c>
      <c r="H325" s="15">
        <v>1</v>
      </c>
      <c r="I325" s="15">
        <v>3</v>
      </c>
      <c r="J325" s="15">
        <v>1</v>
      </c>
      <c r="K325" s="15">
        <v>13</v>
      </c>
      <c r="L325" s="15">
        <v>13</v>
      </c>
      <c r="M325" s="18">
        <v>13</v>
      </c>
      <c r="N325" s="15">
        <v>0</v>
      </c>
      <c r="O325" s="18">
        <v>0</v>
      </c>
      <c r="P325" s="19">
        <v>0</v>
      </c>
      <c r="Q325" s="19">
        <v>0</v>
      </c>
      <c r="R325" s="15">
        <v>0</v>
      </c>
      <c r="S325" s="15" t="s">
        <v>28</v>
      </c>
      <c r="T325" s="16">
        <v>7116</v>
      </c>
      <c r="U325" s="16">
        <v>1206</v>
      </c>
      <c r="V325" s="17">
        <v>34.200000000000003</v>
      </c>
      <c r="W325" s="22" t="s">
        <v>30</v>
      </c>
      <c r="X325" s="22">
        <v>31.572444632230571</v>
      </c>
      <c r="Y325" s="22">
        <v>1.0832230572696011</v>
      </c>
      <c r="Z325" s="22">
        <v>0.204375</v>
      </c>
      <c r="AA325" s="21">
        <v>0.65400000000000003</v>
      </c>
      <c r="AB325" s="21">
        <v>3.2</v>
      </c>
      <c r="AC325" s="22" t="s">
        <v>79</v>
      </c>
      <c r="AD325" s="22">
        <v>13</v>
      </c>
    </row>
    <row r="326" spans="1:30" x14ac:dyDescent="0.25">
      <c r="A326" s="15" t="s">
        <v>70</v>
      </c>
      <c r="B326" s="15">
        <v>7115</v>
      </c>
      <c r="C326" s="15">
        <v>10</v>
      </c>
      <c r="D326" s="15">
        <v>12</v>
      </c>
      <c r="E326" s="15">
        <v>11</v>
      </c>
      <c r="F326" s="15">
        <v>0</v>
      </c>
      <c r="G326" s="15">
        <v>0</v>
      </c>
      <c r="H326" s="15">
        <v>0</v>
      </c>
      <c r="I326" s="15">
        <v>0</v>
      </c>
      <c r="J326" s="15">
        <v>0</v>
      </c>
      <c r="K326" s="15">
        <v>11</v>
      </c>
      <c r="L326" s="15" t="e">
        <v>#N/A</v>
      </c>
      <c r="M326" s="18">
        <v>11</v>
      </c>
      <c r="N326" s="15" t="e">
        <v>#N/A</v>
      </c>
      <c r="O326" s="18">
        <v>1</v>
      </c>
      <c r="P326" s="19">
        <v>9.0909090909090912E-2</v>
      </c>
      <c r="Q326" s="19">
        <v>5.2486388108147798E-2</v>
      </c>
      <c r="R326" s="15">
        <v>0.57735026918962573</v>
      </c>
      <c r="S326" s="15" t="s">
        <v>28</v>
      </c>
      <c r="T326" s="16">
        <v>7115</v>
      </c>
      <c r="U326" s="16">
        <v>1125</v>
      </c>
      <c r="V326" s="17">
        <v>24.4</v>
      </c>
      <c r="W326" s="22" t="s">
        <v>30</v>
      </c>
      <c r="X326" s="22">
        <v>26.019941597996503</v>
      </c>
      <c r="Y326" s="22">
        <v>0.93774230461296504</v>
      </c>
      <c r="Z326" s="22">
        <v>0.98608695652173917</v>
      </c>
      <c r="AA326" s="21">
        <v>5.67</v>
      </c>
      <c r="AB326" s="21">
        <v>5.75</v>
      </c>
      <c r="AC326" s="22" t="s">
        <v>80</v>
      </c>
      <c r="AD326" s="22">
        <v>10</v>
      </c>
    </row>
    <row r="327" spans="1:30" x14ac:dyDescent="0.25">
      <c r="A327" s="15" t="s">
        <v>70</v>
      </c>
      <c r="B327" s="15">
        <v>7110</v>
      </c>
      <c r="C327" s="15">
        <v>11</v>
      </c>
      <c r="D327" s="15">
        <v>11</v>
      </c>
      <c r="E327" s="15">
        <v>10</v>
      </c>
      <c r="F327" s="15">
        <v>1</v>
      </c>
      <c r="G327" s="15">
        <v>0</v>
      </c>
      <c r="H327" s="15">
        <v>0</v>
      </c>
      <c r="I327" s="15">
        <v>1</v>
      </c>
      <c r="J327" s="15">
        <v>0</v>
      </c>
      <c r="K327" s="15">
        <v>10.666666666666666</v>
      </c>
      <c r="L327" s="15">
        <v>11</v>
      </c>
      <c r="M327" s="18">
        <v>10.666666666666666</v>
      </c>
      <c r="N327" s="15">
        <v>0.33333333333333393</v>
      </c>
      <c r="O327" s="18">
        <v>0.57735026918962573</v>
      </c>
      <c r="P327" s="19">
        <v>5.4126587736527412E-2</v>
      </c>
      <c r="Q327" s="19">
        <v>3.125E-2</v>
      </c>
      <c r="R327" s="15">
        <v>0.33333333333333331</v>
      </c>
      <c r="S327" s="15" t="s">
        <v>28</v>
      </c>
      <c r="T327" s="16">
        <v>7110</v>
      </c>
      <c r="U327" s="16">
        <v>1071</v>
      </c>
      <c r="V327" s="17">
        <v>25.85</v>
      </c>
      <c r="W327" s="22" t="s">
        <v>30</v>
      </c>
      <c r="X327" s="22">
        <v>22.692080097782764</v>
      </c>
      <c r="Y327" s="22">
        <v>1.139163967719548</v>
      </c>
      <c r="Z327" s="22">
        <v>0.13753424657534247</v>
      </c>
      <c r="AA327" s="21">
        <v>0.502</v>
      </c>
      <c r="AB327" s="21">
        <v>3.65</v>
      </c>
      <c r="AC327" s="22"/>
      <c r="AD327" s="22">
        <v>11</v>
      </c>
    </row>
    <row r="328" spans="1:30" x14ac:dyDescent="0.25">
      <c r="A328" s="15" t="s">
        <v>70</v>
      </c>
      <c r="B328" s="15">
        <v>7109</v>
      </c>
      <c r="C328" s="15">
        <v>3</v>
      </c>
      <c r="D328" s="15">
        <v>3</v>
      </c>
      <c r="E328" s="15">
        <v>2</v>
      </c>
      <c r="F328" s="15">
        <v>1</v>
      </c>
      <c r="G328" s="15">
        <v>0</v>
      </c>
      <c r="H328" s="15">
        <v>0</v>
      </c>
      <c r="I328" s="15">
        <v>1</v>
      </c>
      <c r="J328" s="15">
        <v>0</v>
      </c>
      <c r="K328" s="15">
        <v>2.6666666666666665</v>
      </c>
      <c r="L328" s="15">
        <v>3</v>
      </c>
      <c r="M328" s="18">
        <v>2.6666666666666665</v>
      </c>
      <c r="N328" s="15">
        <v>0.33333333333333348</v>
      </c>
      <c r="O328" s="18">
        <v>0.57735026918962629</v>
      </c>
      <c r="P328" s="19">
        <v>0.21650635094610987</v>
      </c>
      <c r="Q328" s="19">
        <v>0.12500000000000014</v>
      </c>
      <c r="R328" s="15">
        <v>0.3333333333333337</v>
      </c>
      <c r="S328" s="15" t="s">
        <v>28</v>
      </c>
      <c r="T328" s="16">
        <v>7109</v>
      </c>
      <c r="U328" s="16">
        <v>580</v>
      </c>
      <c r="V328" s="17">
        <v>4.45</v>
      </c>
      <c r="W328" s="22" t="s">
        <v>30</v>
      </c>
      <c r="X328" s="22">
        <v>4.1196154486656535</v>
      </c>
      <c r="Y328" s="22">
        <v>1.0801979105698709</v>
      </c>
      <c r="Z328" s="22"/>
      <c r="AA328" s="21"/>
      <c r="AB328" s="21">
        <v>6.4000000000000001E-2</v>
      </c>
      <c r="AC328" s="22"/>
      <c r="AD328" s="22">
        <v>3</v>
      </c>
    </row>
    <row r="329" spans="1:30" x14ac:dyDescent="0.25">
      <c r="A329" s="15" t="s">
        <v>70</v>
      </c>
      <c r="B329" s="15">
        <v>7108</v>
      </c>
      <c r="C329" s="15">
        <v>4</v>
      </c>
      <c r="D329" s="15">
        <v>4</v>
      </c>
      <c r="E329" s="15">
        <v>4</v>
      </c>
      <c r="F329" s="15">
        <v>1</v>
      </c>
      <c r="G329" s="15">
        <v>1</v>
      </c>
      <c r="H329" s="15">
        <v>1</v>
      </c>
      <c r="I329" s="15">
        <v>3</v>
      </c>
      <c r="J329" s="15">
        <v>1</v>
      </c>
      <c r="K329" s="15">
        <v>4</v>
      </c>
      <c r="L329" s="15">
        <v>4</v>
      </c>
      <c r="M329" s="18">
        <v>4</v>
      </c>
      <c r="N329" s="15">
        <v>0</v>
      </c>
      <c r="O329" s="18">
        <v>0</v>
      </c>
      <c r="P329" s="19">
        <v>0</v>
      </c>
      <c r="Q329" s="19">
        <v>0</v>
      </c>
      <c r="R329" s="15">
        <v>0</v>
      </c>
      <c r="S329" s="15" t="s">
        <v>28</v>
      </c>
      <c r="T329" s="16">
        <v>7108</v>
      </c>
      <c r="U329" s="16">
        <v>829</v>
      </c>
      <c r="V329" s="17">
        <v>8.85</v>
      </c>
      <c r="W329" s="22" t="s">
        <v>30</v>
      </c>
      <c r="X329" s="22">
        <v>11.12804066421622</v>
      </c>
      <c r="Y329" s="22">
        <v>0.79528825127845004</v>
      </c>
      <c r="Z329" s="22">
        <v>4.6070460704607047E-2</v>
      </c>
      <c r="AA329" s="21">
        <v>3.4000000000000002E-2</v>
      </c>
      <c r="AB329" s="21">
        <v>0.73799999999999999</v>
      </c>
      <c r="AC329" s="22"/>
      <c r="AD329" s="22">
        <v>4</v>
      </c>
    </row>
    <row r="330" spans="1:30" x14ac:dyDescent="0.25">
      <c r="A330" s="15" t="s">
        <v>70</v>
      </c>
      <c r="B330" s="15">
        <v>7104</v>
      </c>
      <c r="C330" s="15">
        <v>10</v>
      </c>
      <c r="D330" s="15">
        <v>14</v>
      </c>
      <c r="E330" s="15">
        <v>13</v>
      </c>
      <c r="F330" s="15">
        <v>0</v>
      </c>
      <c r="G330" s="15">
        <v>0</v>
      </c>
      <c r="H330" s="15">
        <v>0</v>
      </c>
      <c r="I330" s="15">
        <v>0</v>
      </c>
      <c r="J330" s="15">
        <v>0</v>
      </c>
      <c r="K330" s="15">
        <v>12.333333333333334</v>
      </c>
      <c r="L330" s="15" t="e">
        <v>#N/A</v>
      </c>
      <c r="M330" s="18">
        <v>12.333333333333334</v>
      </c>
      <c r="N330" s="15" t="e">
        <v>#N/A</v>
      </c>
      <c r="O330" s="18">
        <v>2.0816659994661348</v>
      </c>
      <c r="P330" s="19">
        <v>0.16878372968644337</v>
      </c>
      <c r="Q330" s="19">
        <v>9.744733176929711E-2</v>
      </c>
      <c r="R330" s="15">
        <v>1.2018504251546644</v>
      </c>
      <c r="S330" s="15" t="s">
        <v>28</v>
      </c>
      <c r="T330" s="16">
        <v>7104</v>
      </c>
      <c r="U330" s="16">
        <v>1212</v>
      </c>
      <c r="V330" s="17">
        <v>29.65</v>
      </c>
      <c r="W330" s="22" t="s">
        <v>30</v>
      </c>
      <c r="X330" s="22">
        <v>32.011372004696966</v>
      </c>
      <c r="Y330" s="22">
        <v>0.92623333969095456</v>
      </c>
      <c r="Z330" s="22">
        <v>0.99024390243902427</v>
      </c>
      <c r="AA330" s="21">
        <v>6.09</v>
      </c>
      <c r="AB330" s="21">
        <v>6.15</v>
      </c>
      <c r="AC330" s="22" t="s">
        <v>81</v>
      </c>
      <c r="AD330" s="22">
        <v>10</v>
      </c>
    </row>
    <row r="331" spans="1:30" x14ac:dyDescent="0.25">
      <c r="A331" s="15" t="s">
        <v>70</v>
      </c>
      <c r="B331" s="15">
        <v>7101</v>
      </c>
      <c r="C331" s="15">
        <v>9</v>
      </c>
      <c r="D331" s="15">
        <v>12</v>
      </c>
      <c r="E331" s="15">
        <v>12</v>
      </c>
      <c r="F331" s="15">
        <v>0</v>
      </c>
      <c r="G331" s="15">
        <v>0</v>
      </c>
      <c r="H331" s="15">
        <v>1</v>
      </c>
      <c r="I331" s="15">
        <v>1</v>
      </c>
      <c r="J331" s="15">
        <v>0</v>
      </c>
      <c r="K331" s="15">
        <v>11</v>
      </c>
      <c r="L331" s="15">
        <v>12</v>
      </c>
      <c r="M331" s="18">
        <v>11</v>
      </c>
      <c r="N331" s="15">
        <v>1</v>
      </c>
      <c r="O331" s="18">
        <v>1.7320508075688772</v>
      </c>
      <c r="P331" s="19">
        <v>0.15745916432444337</v>
      </c>
      <c r="Q331" s="19">
        <v>9.0909090909090912E-2</v>
      </c>
      <c r="R331" s="15">
        <v>1</v>
      </c>
      <c r="S331" s="15" t="s">
        <v>28</v>
      </c>
      <c r="T331" s="16">
        <v>7101</v>
      </c>
      <c r="U331" s="16">
        <v>1233</v>
      </c>
      <c r="V331" s="17">
        <v>37.799999999999997</v>
      </c>
      <c r="W331" s="22" t="s">
        <v>30</v>
      </c>
      <c r="X331" s="22">
        <v>33.578344392579375</v>
      </c>
      <c r="Y331" s="22">
        <v>1.1257255437630684</v>
      </c>
      <c r="Z331" s="22">
        <v>0.98684210526315796</v>
      </c>
      <c r="AA331" s="21">
        <v>8.25</v>
      </c>
      <c r="AB331" s="21">
        <v>8.36</v>
      </c>
      <c r="AC331" s="22" t="s">
        <v>63</v>
      </c>
      <c r="AD331" s="22">
        <v>10</v>
      </c>
    </row>
    <row r="332" spans="1:30" x14ac:dyDescent="0.25">
      <c r="A332" s="15" t="s">
        <v>70</v>
      </c>
      <c r="B332" s="15">
        <v>7099</v>
      </c>
      <c r="C332" s="15">
        <v>7</v>
      </c>
      <c r="D332" s="15">
        <v>8</v>
      </c>
      <c r="E332" s="15">
        <v>7</v>
      </c>
      <c r="F332" s="15">
        <v>0</v>
      </c>
      <c r="G332" s="15">
        <v>1</v>
      </c>
      <c r="H332" s="15">
        <v>0</v>
      </c>
      <c r="I332" s="15">
        <v>1</v>
      </c>
      <c r="J332" s="15">
        <v>0</v>
      </c>
      <c r="K332" s="15">
        <v>7.333333333333333</v>
      </c>
      <c r="L332" s="15">
        <v>7</v>
      </c>
      <c r="M332" s="18">
        <v>7.333333333333333</v>
      </c>
      <c r="N332" s="15">
        <v>-0.33333333333333304</v>
      </c>
      <c r="O332" s="18">
        <v>0.57735026918962584</v>
      </c>
      <c r="P332" s="19">
        <v>7.8729582162221715E-2</v>
      </c>
      <c r="Q332" s="19">
        <v>4.545454545454547E-2</v>
      </c>
      <c r="R332" s="15">
        <v>0.33333333333333343</v>
      </c>
      <c r="S332" s="15" t="s">
        <v>28</v>
      </c>
      <c r="T332" s="16">
        <v>7099</v>
      </c>
      <c r="U332" s="16">
        <v>1070</v>
      </c>
      <c r="V332" s="17">
        <v>27.7</v>
      </c>
      <c r="W332" s="22" t="s">
        <v>30</v>
      </c>
      <c r="X332" s="22">
        <v>22.633184803454153</v>
      </c>
      <c r="Y332" s="22">
        <v>1.2238666471619397</v>
      </c>
      <c r="Z332" s="22">
        <v>9.7297297297297303E-2</v>
      </c>
      <c r="AA332" s="21">
        <v>0.54</v>
      </c>
      <c r="AB332" s="21">
        <v>5.55</v>
      </c>
      <c r="AC332" s="22" t="s">
        <v>79</v>
      </c>
      <c r="AD332" s="22">
        <v>7</v>
      </c>
    </row>
    <row r="333" spans="1:30" x14ac:dyDescent="0.25">
      <c r="A333" s="15" t="s">
        <v>70</v>
      </c>
      <c r="B333" s="15">
        <v>7097</v>
      </c>
      <c r="C333" s="15">
        <v>10</v>
      </c>
      <c r="D333" s="15">
        <v>9</v>
      </c>
      <c r="E333" s="15">
        <v>10</v>
      </c>
      <c r="F333" s="15">
        <v>0</v>
      </c>
      <c r="G333" s="15">
        <v>1</v>
      </c>
      <c r="H333" s="15">
        <v>0</v>
      </c>
      <c r="I333" s="15">
        <v>1</v>
      </c>
      <c r="J333" s="15">
        <v>0</v>
      </c>
      <c r="K333" s="15">
        <v>9.6666666666666661</v>
      </c>
      <c r="L333" s="15">
        <v>10</v>
      </c>
      <c r="M333" s="18">
        <v>9.6666666666666661</v>
      </c>
      <c r="N333" s="15">
        <v>0.33333333333333393</v>
      </c>
      <c r="O333" s="18">
        <v>0.57735026918962573</v>
      </c>
      <c r="P333" s="19">
        <v>5.972588991616818E-2</v>
      </c>
      <c r="Q333" s="19">
        <v>3.4482758620689655E-2</v>
      </c>
      <c r="R333" s="15">
        <v>0.33333333333333331</v>
      </c>
      <c r="S333" s="15" t="s">
        <v>28</v>
      </c>
      <c r="T333" s="16">
        <v>7097</v>
      </c>
      <c r="U333" s="16">
        <v>1134</v>
      </c>
      <c r="V333" s="17">
        <v>31.75</v>
      </c>
      <c r="W333" s="22" t="s">
        <v>30</v>
      </c>
      <c r="X333" s="22">
        <v>26.603177845862124</v>
      </c>
      <c r="Y333" s="22">
        <v>1.1934664416393554</v>
      </c>
      <c r="Z333" s="22">
        <v>0.11352201257861634</v>
      </c>
      <c r="AA333" s="21">
        <v>0.72199999999999998</v>
      </c>
      <c r="AB333" s="21">
        <v>6.36</v>
      </c>
      <c r="AC333" s="22" t="s">
        <v>79</v>
      </c>
      <c r="AD333" s="22">
        <v>10</v>
      </c>
    </row>
    <row r="334" spans="1:30" x14ac:dyDescent="0.25">
      <c r="A334" s="15" t="s">
        <v>70</v>
      </c>
      <c r="B334" s="15">
        <v>7095</v>
      </c>
      <c r="C334" s="15">
        <v>4</v>
      </c>
      <c r="D334" s="15">
        <v>4</v>
      </c>
      <c r="E334" s="15">
        <v>3</v>
      </c>
      <c r="F334" s="15">
        <v>1</v>
      </c>
      <c r="G334" s="15">
        <v>0</v>
      </c>
      <c r="H334" s="15">
        <v>0</v>
      </c>
      <c r="I334" s="15">
        <v>1</v>
      </c>
      <c r="J334" s="15">
        <v>0</v>
      </c>
      <c r="K334" s="15">
        <v>3.6666666666666665</v>
      </c>
      <c r="L334" s="15">
        <v>4</v>
      </c>
      <c r="M334" s="18">
        <v>3.6666666666666665</v>
      </c>
      <c r="N334" s="15">
        <v>0.33333333333333348</v>
      </c>
      <c r="O334" s="18">
        <v>0.57735026918962473</v>
      </c>
      <c r="P334" s="19">
        <v>0.15745916432444312</v>
      </c>
      <c r="Q334" s="19">
        <v>9.0909090909090759E-2</v>
      </c>
      <c r="R334" s="15">
        <v>0.33333333333333276</v>
      </c>
      <c r="S334" s="15" t="s">
        <v>28</v>
      </c>
      <c r="T334" s="16">
        <v>7095</v>
      </c>
      <c r="U334" s="16">
        <v>864</v>
      </c>
      <c r="V334" s="17">
        <v>9.9499999999999993</v>
      </c>
      <c r="W334" s="22" t="s">
        <v>30</v>
      </c>
      <c r="X334" s="22">
        <v>12.484789708604303</v>
      </c>
      <c r="Y334" s="22">
        <v>0.79696977139652014</v>
      </c>
      <c r="Z334" s="22">
        <v>0.10175438596491229</v>
      </c>
      <c r="AA334" s="21">
        <v>5.8000000000000003E-2</v>
      </c>
      <c r="AB334" s="21">
        <v>0.56999999999999995</v>
      </c>
      <c r="AC334" s="22" t="s">
        <v>79</v>
      </c>
      <c r="AD334" s="22">
        <v>4</v>
      </c>
    </row>
    <row r="335" spans="1:30" x14ac:dyDescent="0.25">
      <c r="A335" s="15" t="s">
        <v>70</v>
      </c>
      <c r="B335" s="15">
        <v>7093</v>
      </c>
      <c r="C335" s="15">
        <v>8</v>
      </c>
      <c r="D335" s="15">
        <v>8</v>
      </c>
      <c r="E335" s="15">
        <v>9</v>
      </c>
      <c r="F335" s="15">
        <v>1</v>
      </c>
      <c r="G335" s="15">
        <v>0</v>
      </c>
      <c r="H335" s="15">
        <v>0</v>
      </c>
      <c r="I335" s="15">
        <v>1</v>
      </c>
      <c r="J335" s="15">
        <v>0</v>
      </c>
      <c r="K335" s="15">
        <v>8.3333333333333339</v>
      </c>
      <c r="L335" s="15">
        <v>8</v>
      </c>
      <c r="M335" s="18">
        <v>8.3333333333333339</v>
      </c>
      <c r="N335" s="15">
        <v>-0.33333333333333393</v>
      </c>
      <c r="O335" s="18">
        <v>0.57735026918962573</v>
      </c>
      <c r="P335" s="19">
        <v>6.9282032302755078E-2</v>
      </c>
      <c r="Q335" s="19">
        <v>3.9999999999999994E-2</v>
      </c>
      <c r="R335" s="15">
        <v>0.33333333333333331</v>
      </c>
      <c r="S335" s="15" t="s">
        <v>28</v>
      </c>
      <c r="T335" s="16">
        <v>7093</v>
      </c>
      <c r="U335" s="16">
        <v>1159</v>
      </c>
      <c r="V335" s="17">
        <v>35</v>
      </c>
      <c r="W335" s="22" t="s">
        <v>30</v>
      </c>
      <c r="X335" s="22">
        <v>28.267026031410463</v>
      </c>
      <c r="Y335" s="22">
        <v>1.2381918055726069</v>
      </c>
      <c r="Z335" s="22">
        <v>0.11146732429099877</v>
      </c>
      <c r="AA335" s="21">
        <v>0.90400000000000003</v>
      </c>
      <c r="AB335" s="21">
        <v>8.11</v>
      </c>
      <c r="AC335" s="22" t="s">
        <v>79</v>
      </c>
      <c r="AD335" s="22">
        <v>8</v>
      </c>
    </row>
    <row r="336" spans="1:30" x14ac:dyDescent="0.25">
      <c r="A336" s="15" t="s">
        <v>70</v>
      </c>
      <c r="B336" s="15">
        <v>7092</v>
      </c>
      <c r="C336" s="15">
        <v>7</v>
      </c>
      <c r="D336" s="15">
        <v>7</v>
      </c>
      <c r="E336" s="15">
        <v>6</v>
      </c>
      <c r="F336" s="15">
        <v>1</v>
      </c>
      <c r="G336" s="15">
        <v>0</v>
      </c>
      <c r="H336" s="15">
        <v>0</v>
      </c>
      <c r="I336" s="15">
        <v>1</v>
      </c>
      <c r="J336" s="15">
        <v>0</v>
      </c>
      <c r="K336" s="15">
        <v>6.666666666666667</v>
      </c>
      <c r="L336" s="15">
        <v>7</v>
      </c>
      <c r="M336" s="18">
        <v>6.666666666666667</v>
      </c>
      <c r="N336" s="15">
        <v>0.33333333333333304</v>
      </c>
      <c r="O336" s="18">
        <v>0.57735026918962584</v>
      </c>
      <c r="P336" s="19">
        <v>8.6602540378443879E-2</v>
      </c>
      <c r="Q336" s="19">
        <v>5.000000000000001E-2</v>
      </c>
      <c r="R336" s="15">
        <v>0.33333333333333343</v>
      </c>
      <c r="S336" s="15" t="s">
        <v>28</v>
      </c>
      <c r="T336" s="16">
        <v>7092</v>
      </c>
      <c r="U336" s="16">
        <v>1216</v>
      </c>
      <c r="V336" s="17">
        <v>33.799999999999997</v>
      </c>
      <c r="W336" s="22" t="s">
        <v>30</v>
      </c>
      <c r="X336" s="22">
        <v>32.30615002001749</v>
      </c>
      <c r="Y336" s="22">
        <v>1.0462404210670999</v>
      </c>
      <c r="Z336" s="22">
        <v>0.78647686832740216</v>
      </c>
      <c r="AA336" s="21">
        <v>4.42</v>
      </c>
      <c r="AB336" s="21">
        <v>5.62</v>
      </c>
      <c r="AC336" s="22"/>
      <c r="AD336" s="22">
        <v>7</v>
      </c>
    </row>
    <row r="337" spans="1:30" x14ac:dyDescent="0.25">
      <c r="A337" s="15" t="s">
        <v>70</v>
      </c>
      <c r="B337" s="15">
        <v>7090</v>
      </c>
      <c r="C337" s="15">
        <v>10</v>
      </c>
      <c r="D337" s="15">
        <v>9</v>
      </c>
      <c r="E337" s="15">
        <v>10</v>
      </c>
      <c r="F337" s="15">
        <v>0</v>
      </c>
      <c r="G337" s="15">
        <v>1</v>
      </c>
      <c r="H337" s="15">
        <v>0</v>
      </c>
      <c r="I337" s="15">
        <v>1</v>
      </c>
      <c r="J337" s="15">
        <v>0</v>
      </c>
      <c r="K337" s="15">
        <v>9.6666666666666661</v>
      </c>
      <c r="L337" s="15">
        <v>10</v>
      </c>
      <c r="M337" s="18">
        <v>9.6666666666666661</v>
      </c>
      <c r="N337" s="15">
        <v>0.33333333333333393</v>
      </c>
      <c r="O337" s="18">
        <v>0.57735026918962573</v>
      </c>
      <c r="P337" s="19">
        <v>5.972588991616818E-2</v>
      </c>
      <c r="Q337" s="19">
        <v>3.4482758620689655E-2</v>
      </c>
      <c r="R337" s="15">
        <v>0.33333333333333331</v>
      </c>
      <c r="S337" s="15" t="s">
        <v>28</v>
      </c>
      <c r="T337" s="16">
        <v>7090</v>
      </c>
      <c r="U337" s="16">
        <v>1275</v>
      </c>
      <c r="V337" s="17">
        <v>43.5</v>
      </c>
      <c r="W337" s="22" t="s">
        <v>30</v>
      </c>
      <c r="X337" s="22">
        <v>36.857793627684892</v>
      </c>
      <c r="Y337" s="22">
        <v>1.1802117196544821</v>
      </c>
      <c r="Z337" s="22">
        <v>0.30588532457691336</v>
      </c>
      <c r="AA337" s="21">
        <v>2.4220000000000002</v>
      </c>
      <c r="AB337" s="21">
        <v>7.9180000000000001</v>
      </c>
      <c r="AC337" s="22" t="s">
        <v>82</v>
      </c>
      <c r="AD337" s="22">
        <v>10</v>
      </c>
    </row>
    <row r="338" spans="1:30" x14ac:dyDescent="0.25">
      <c r="A338" s="15" t="s">
        <v>70</v>
      </c>
      <c r="B338" s="15">
        <v>7089</v>
      </c>
      <c r="C338" s="15">
        <v>6</v>
      </c>
      <c r="D338" s="15">
        <v>8</v>
      </c>
      <c r="E338" s="15">
        <v>7</v>
      </c>
      <c r="F338" s="15">
        <v>0</v>
      </c>
      <c r="G338" s="15">
        <v>0</v>
      </c>
      <c r="H338" s="15">
        <v>0</v>
      </c>
      <c r="I338" s="15">
        <v>0</v>
      </c>
      <c r="J338" s="15">
        <v>0</v>
      </c>
      <c r="K338" s="15">
        <v>7</v>
      </c>
      <c r="L338" s="15" t="e">
        <v>#N/A</v>
      </c>
      <c r="M338" s="18">
        <v>7</v>
      </c>
      <c r="N338" s="15" t="e">
        <v>#N/A</v>
      </c>
      <c r="O338" s="18">
        <v>1</v>
      </c>
      <c r="P338" s="19">
        <v>0.14285714285714285</v>
      </c>
      <c r="Q338" s="19">
        <v>8.2478609884232251E-2</v>
      </c>
      <c r="R338" s="15">
        <v>0.57735026918962573</v>
      </c>
      <c r="S338" s="15" t="s">
        <v>28</v>
      </c>
      <c r="T338" s="16">
        <v>7089</v>
      </c>
      <c r="U338" s="16">
        <v>1083</v>
      </c>
      <c r="V338" s="17">
        <v>30.5</v>
      </c>
      <c r="W338" s="22" t="s">
        <v>30</v>
      </c>
      <c r="X338" s="22">
        <v>23.406493980821324</v>
      </c>
      <c r="Y338" s="22">
        <v>1.3030571782767173</v>
      </c>
      <c r="Z338" s="22">
        <v>0.77435897435897449</v>
      </c>
      <c r="AA338" s="21">
        <v>4.53</v>
      </c>
      <c r="AB338" s="21">
        <v>5.85</v>
      </c>
      <c r="AC338" s="22"/>
      <c r="AD338" s="22">
        <v>8</v>
      </c>
    </row>
    <row r="339" spans="1:30" x14ac:dyDescent="0.25">
      <c r="A339" s="15" t="s">
        <v>70</v>
      </c>
      <c r="B339" s="15">
        <v>7088</v>
      </c>
      <c r="C339" s="15">
        <v>10</v>
      </c>
      <c r="D339" s="15">
        <v>11</v>
      </c>
      <c r="E339" s="15">
        <v>13</v>
      </c>
      <c r="F339" s="15">
        <v>0</v>
      </c>
      <c r="G339" s="15">
        <v>0</v>
      </c>
      <c r="H339" s="15">
        <v>0</v>
      </c>
      <c r="I339" s="15">
        <v>0</v>
      </c>
      <c r="J339" s="15">
        <v>0</v>
      </c>
      <c r="K339" s="15">
        <v>11.333333333333334</v>
      </c>
      <c r="L339" s="15" t="e">
        <v>#N/A</v>
      </c>
      <c r="M339" s="18">
        <v>11.333333333333334</v>
      </c>
      <c r="N339" s="15" t="e">
        <v>#N/A</v>
      </c>
      <c r="O339" s="18">
        <v>1.5275252316519499</v>
      </c>
      <c r="P339" s="19">
        <v>0.13478163808693674</v>
      </c>
      <c r="Q339" s="19">
        <v>7.7816215031311656E-2</v>
      </c>
      <c r="R339" s="15">
        <v>0.88191710368819876</v>
      </c>
      <c r="S339" s="15" t="s">
        <v>28</v>
      </c>
      <c r="T339" s="16">
        <v>7088</v>
      </c>
      <c r="U339" s="16">
        <v>1174</v>
      </c>
      <c r="V339" s="17">
        <v>31.75</v>
      </c>
      <c r="W339" s="22" t="s">
        <v>30</v>
      </c>
      <c r="X339" s="22">
        <v>29.296561152691083</v>
      </c>
      <c r="Y339" s="22">
        <v>1.0837449431188122</v>
      </c>
      <c r="Z339" s="22">
        <v>0.35850388143966128</v>
      </c>
      <c r="AA339" s="21">
        <v>1.016</v>
      </c>
      <c r="AB339" s="21">
        <v>2.8340000000000001</v>
      </c>
      <c r="AC339" s="22" t="s">
        <v>82</v>
      </c>
      <c r="AD339" s="22">
        <v>10</v>
      </c>
    </row>
    <row r="340" spans="1:30" x14ac:dyDescent="0.25">
      <c r="A340" s="15" t="s">
        <v>70</v>
      </c>
      <c r="B340" s="15">
        <v>7087</v>
      </c>
      <c r="C340" s="15">
        <v>9</v>
      </c>
      <c r="D340" s="15">
        <v>12</v>
      </c>
      <c r="E340" s="15">
        <v>11</v>
      </c>
      <c r="F340" s="15">
        <v>0</v>
      </c>
      <c r="G340" s="15">
        <v>0</v>
      </c>
      <c r="H340" s="15">
        <v>0</v>
      </c>
      <c r="I340" s="15">
        <v>0</v>
      </c>
      <c r="J340" s="15">
        <v>0</v>
      </c>
      <c r="K340" s="15">
        <v>10.666666666666666</v>
      </c>
      <c r="L340" s="15" t="e">
        <v>#N/A</v>
      </c>
      <c r="M340" s="18">
        <v>10.666666666666666</v>
      </c>
      <c r="N340" s="15" t="e">
        <v>#N/A</v>
      </c>
      <c r="O340" s="18">
        <v>1.5275252316519499</v>
      </c>
      <c r="P340" s="19">
        <v>0.1432054904673703</v>
      </c>
      <c r="Q340" s="19">
        <v>8.267972847076864E-2</v>
      </c>
      <c r="R340" s="15">
        <v>0.88191710368819876</v>
      </c>
      <c r="S340" s="15" t="s">
        <v>28</v>
      </c>
      <c r="T340" s="16">
        <v>7087</v>
      </c>
      <c r="U340" s="16">
        <v>1133</v>
      </c>
      <c r="V340" s="17">
        <v>31.1</v>
      </c>
      <c r="W340" s="22" t="s">
        <v>30</v>
      </c>
      <c r="X340" s="22">
        <v>26.537964527177664</v>
      </c>
      <c r="Y340" s="22">
        <v>1.1719060053814727</v>
      </c>
      <c r="Z340" s="22">
        <v>6.3501483679525225E-2</v>
      </c>
      <c r="AA340" s="21">
        <v>0.42799999999999999</v>
      </c>
      <c r="AB340" s="21">
        <v>6.74</v>
      </c>
      <c r="AC340" s="22" t="s">
        <v>83</v>
      </c>
      <c r="AD340" s="22"/>
    </row>
    <row r="341" spans="1:30" x14ac:dyDescent="0.25">
      <c r="A341" s="15" t="s">
        <v>70</v>
      </c>
      <c r="B341" s="15">
        <v>7085</v>
      </c>
      <c r="C341" s="15">
        <v>6</v>
      </c>
      <c r="D341" s="15">
        <v>10</v>
      </c>
      <c r="E341" s="15">
        <v>8</v>
      </c>
      <c r="F341" s="15">
        <v>0</v>
      </c>
      <c r="G341" s="15">
        <v>0</v>
      </c>
      <c r="H341" s="15">
        <v>0</v>
      </c>
      <c r="I341" s="15">
        <v>0</v>
      </c>
      <c r="J341" s="15">
        <v>0</v>
      </c>
      <c r="K341" s="15">
        <v>8</v>
      </c>
      <c r="L341" s="15" t="e">
        <v>#N/A</v>
      </c>
      <c r="M341" s="18">
        <v>8</v>
      </c>
      <c r="N341" s="15" t="e">
        <v>#N/A</v>
      </c>
      <c r="O341" s="18">
        <v>2</v>
      </c>
      <c r="P341" s="19">
        <v>0.25</v>
      </c>
      <c r="Q341" s="19">
        <v>0.14433756729740646</v>
      </c>
      <c r="R341" s="15">
        <v>1.1547005383792517</v>
      </c>
      <c r="S341" s="15" t="s">
        <v>28</v>
      </c>
      <c r="T341" s="16">
        <v>7085</v>
      </c>
      <c r="U341" s="16">
        <v>1164</v>
      </c>
      <c r="V341" s="17">
        <v>31.2</v>
      </c>
      <c r="W341" s="22" t="s">
        <v>30</v>
      </c>
      <c r="X341" s="22">
        <v>28.607584619680104</v>
      </c>
      <c r="Y341" s="22">
        <v>1.0906198623471515</v>
      </c>
      <c r="Z341" s="22">
        <v>0.66112266112266116</v>
      </c>
      <c r="AA341" s="21">
        <v>3.18</v>
      </c>
      <c r="AB341" s="21">
        <v>4.8099999999999996</v>
      </c>
      <c r="AC341" s="22" t="s">
        <v>82</v>
      </c>
      <c r="AD341" s="22">
        <v>8</v>
      </c>
    </row>
    <row r="342" spans="1:30" x14ac:dyDescent="0.25">
      <c r="A342" s="15" t="s">
        <v>70</v>
      </c>
      <c r="B342" s="15">
        <v>7084</v>
      </c>
      <c r="C342" s="15">
        <v>4</v>
      </c>
      <c r="D342" s="15">
        <v>3</v>
      </c>
      <c r="E342" s="15">
        <v>4</v>
      </c>
      <c r="F342" s="15">
        <v>0</v>
      </c>
      <c r="G342" s="15">
        <v>1</v>
      </c>
      <c r="H342" s="15">
        <v>0</v>
      </c>
      <c r="I342" s="15">
        <v>1</v>
      </c>
      <c r="J342" s="15">
        <v>0</v>
      </c>
      <c r="K342" s="15">
        <v>3.6666666666666665</v>
      </c>
      <c r="L342" s="15">
        <v>4</v>
      </c>
      <c r="M342" s="18">
        <v>3.6666666666666665</v>
      </c>
      <c r="N342" s="15">
        <v>0.33333333333333348</v>
      </c>
      <c r="O342" s="18">
        <v>0.57735026918962473</v>
      </c>
      <c r="P342" s="19">
        <v>0.15745916432444312</v>
      </c>
      <c r="Q342" s="19">
        <v>9.0909090909090759E-2</v>
      </c>
      <c r="R342" s="15">
        <v>0.33333333333333276</v>
      </c>
      <c r="S342" s="15" t="s">
        <v>28</v>
      </c>
      <c r="T342" s="16">
        <v>7084</v>
      </c>
      <c r="U342" s="16">
        <v>833</v>
      </c>
      <c r="V342" s="17">
        <v>8.8000000000000007</v>
      </c>
      <c r="W342" s="22" t="s">
        <v>30</v>
      </c>
      <c r="X342" s="22">
        <v>11.278059822914344</v>
      </c>
      <c r="Y342" s="22">
        <v>0.78027605263455746</v>
      </c>
      <c r="Z342" s="22">
        <v>0.20555555555555555</v>
      </c>
      <c r="AA342" s="21">
        <v>7.3999999999999996E-2</v>
      </c>
      <c r="AB342" s="21">
        <v>0.36</v>
      </c>
      <c r="AC342" s="22" t="s">
        <v>83</v>
      </c>
      <c r="AD342" s="22">
        <v>4</v>
      </c>
    </row>
    <row r="343" spans="1:30" x14ac:dyDescent="0.25">
      <c r="A343" s="15" t="s">
        <v>70</v>
      </c>
      <c r="B343" s="15">
        <v>7078</v>
      </c>
      <c r="C343" s="15">
        <v>5</v>
      </c>
      <c r="D343" s="15">
        <v>5</v>
      </c>
      <c r="E343" s="15">
        <v>7</v>
      </c>
      <c r="F343" s="15">
        <v>1</v>
      </c>
      <c r="G343" s="15">
        <v>0</v>
      </c>
      <c r="H343" s="15">
        <v>0</v>
      </c>
      <c r="I343" s="15">
        <v>1</v>
      </c>
      <c r="J343" s="15">
        <v>0</v>
      </c>
      <c r="K343" s="15">
        <v>5.666666666666667</v>
      </c>
      <c r="L343" s="15">
        <v>5</v>
      </c>
      <c r="M343" s="18">
        <v>5.666666666666667</v>
      </c>
      <c r="N343" s="15">
        <v>-0.66666666666666696</v>
      </c>
      <c r="O343" s="18">
        <v>1.1547005383792526</v>
      </c>
      <c r="P343" s="19">
        <v>0.2037706832433975</v>
      </c>
      <c r="Q343" s="19">
        <v>0.11764705882352952</v>
      </c>
      <c r="R343" s="15">
        <v>0.6666666666666673</v>
      </c>
      <c r="S343" s="15" t="s">
        <v>28</v>
      </c>
      <c r="T343" s="16">
        <v>7078</v>
      </c>
      <c r="U343" s="16">
        <v>932</v>
      </c>
      <c r="V343" s="17">
        <v>14.05</v>
      </c>
      <c r="W343" s="22" t="s">
        <v>30</v>
      </c>
      <c r="X343" s="22">
        <v>15.413989832198759</v>
      </c>
      <c r="Y343" s="22">
        <v>0.91150961905077443</v>
      </c>
      <c r="Z343" s="22">
        <v>0.1376936316695353</v>
      </c>
      <c r="AA343" s="21">
        <v>0.16</v>
      </c>
      <c r="AB343" s="21">
        <v>1.1619999999999999</v>
      </c>
      <c r="AC343" s="22" t="s">
        <v>79</v>
      </c>
      <c r="AD343" s="22">
        <v>6</v>
      </c>
    </row>
    <row r="344" spans="1:30" x14ac:dyDescent="0.25">
      <c r="A344" s="15" t="s">
        <v>70</v>
      </c>
      <c r="B344" s="15">
        <v>7076</v>
      </c>
      <c r="C344" s="15">
        <v>4</v>
      </c>
      <c r="D344" s="15">
        <v>5</v>
      </c>
      <c r="E344" s="15">
        <v>4</v>
      </c>
      <c r="F344" s="15">
        <v>0</v>
      </c>
      <c r="G344" s="15">
        <v>1</v>
      </c>
      <c r="H344" s="15">
        <v>0</v>
      </c>
      <c r="I344" s="15">
        <v>1</v>
      </c>
      <c r="J344" s="15">
        <v>0</v>
      </c>
      <c r="K344" s="15">
        <v>4.333333333333333</v>
      </c>
      <c r="L344" s="15">
        <v>4</v>
      </c>
      <c r="M344" s="18">
        <v>4.333333333333333</v>
      </c>
      <c r="N344" s="15">
        <v>-0.33333333333333304</v>
      </c>
      <c r="O344" s="18">
        <v>0.57735026918962473</v>
      </c>
      <c r="P344" s="19">
        <v>0.13323467750529802</v>
      </c>
      <c r="Q344" s="19">
        <v>7.6923076923076789E-2</v>
      </c>
      <c r="R344" s="15">
        <v>0.3333333333333327</v>
      </c>
      <c r="S344" s="15" t="s">
        <v>28</v>
      </c>
      <c r="T344" s="16">
        <v>7076</v>
      </c>
      <c r="U344" s="16">
        <v>961</v>
      </c>
      <c r="V344" s="17">
        <v>16.100000000000001</v>
      </c>
      <c r="W344" s="22" t="s">
        <v>30</v>
      </c>
      <c r="X344" s="22">
        <v>16.78558433926715</v>
      </c>
      <c r="Y344" s="22">
        <v>0.95915636147004224</v>
      </c>
      <c r="Z344" s="22">
        <v>0.10231660231660231</v>
      </c>
      <c r="AA344" s="21">
        <v>0.106</v>
      </c>
      <c r="AB344" s="21">
        <v>1.036</v>
      </c>
      <c r="AC344" s="22" t="s">
        <v>79</v>
      </c>
      <c r="AD344" s="22">
        <v>4</v>
      </c>
    </row>
    <row r="345" spans="1:30" x14ac:dyDescent="0.25">
      <c r="A345" s="15" t="s">
        <v>70</v>
      </c>
      <c r="B345" s="15">
        <v>7074</v>
      </c>
      <c r="C345" s="15">
        <v>4</v>
      </c>
      <c r="D345" s="15">
        <v>3</v>
      </c>
      <c r="E345" s="15">
        <v>3</v>
      </c>
      <c r="F345" s="15">
        <v>0</v>
      </c>
      <c r="G345" s="15">
        <v>0</v>
      </c>
      <c r="H345" s="15">
        <v>1</v>
      </c>
      <c r="I345" s="15">
        <v>1</v>
      </c>
      <c r="J345" s="15">
        <v>0</v>
      </c>
      <c r="K345" s="15">
        <v>3.3333333333333335</v>
      </c>
      <c r="L345" s="15">
        <v>3</v>
      </c>
      <c r="M345" s="18">
        <v>3.3333333333333335</v>
      </c>
      <c r="N345" s="15">
        <v>-0.33333333333333348</v>
      </c>
      <c r="O345" s="18">
        <v>0.57735026918962473</v>
      </c>
      <c r="P345" s="19">
        <v>0.17320508075688743</v>
      </c>
      <c r="Q345" s="19">
        <v>9.9999999999999825E-2</v>
      </c>
      <c r="R345" s="15">
        <v>0.33333333333333276</v>
      </c>
      <c r="S345" s="15" t="s">
        <v>28</v>
      </c>
      <c r="T345" s="16">
        <v>7074</v>
      </c>
      <c r="U345" s="16">
        <v>757</v>
      </c>
      <c r="V345" s="17">
        <v>7.3</v>
      </c>
      <c r="W345" s="22" t="s">
        <v>30</v>
      </c>
      <c r="X345" s="22">
        <v>8.6426064373853677</v>
      </c>
      <c r="Y345" s="22">
        <v>0.84465260021818789</v>
      </c>
      <c r="Z345" s="22">
        <v>6.6202090592334492E-2</v>
      </c>
      <c r="AA345" s="21">
        <v>3.7999999999999999E-2</v>
      </c>
      <c r="AB345" s="21">
        <v>0.57399999999999995</v>
      </c>
      <c r="AC345" s="22" t="s">
        <v>84</v>
      </c>
      <c r="AD345" s="22">
        <v>3</v>
      </c>
    </row>
    <row r="346" spans="1:30" x14ac:dyDescent="0.25">
      <c r="A346" s="15" t="s">
        <v>70</v>
      </c>
      <c r="B346" s="15">
        <v>7073</v>
      </c>
      <c r="C346" s="15">
        <v>3</v>
      </c>
      <c r="D346" s="15">
        <v>3</v>
      </c>
      <c r="E346" s="15">
        <v>2</v>
      </c>
      <c r="F346" s="15">
        <v>1</v>
      </c>
      <c r="G346" s="15">
        <v>0</v>
      </c>
      <c r="H346" s="15">
        <v>0</v>
      </c>
      <c r="I346" s="15">
        <v>1</v>
      </c>
      <c r="J346" s="15">
        <v>0</v>
      </c>
      <c r="K346" s="15">
        <v>2.6666666666666665</v>
      </c>
      <c r="L346" s="15">
        <v>3</v>
      </c>
      <c r="M346" s="18">
        <v>2.6666666666666665</v>
      </c>
      <c r="N346" s="15">
        <v>0.33333333333333348</v>
      </c>
      <c r="O346" s="18">
        <v>0.57735026918962629</v>
      </c>
      <c r="P346" s="19">
        <v>0.21650635094610987</v>
      </c>
      <c r="Q346" s="19">
        <v>0.12500000000000014</v>
      </c>
      <c r="R346" s="15">
        <v>0.3333333333333337</v>
      </c>
      <c r="S346" s="15" t="s">
        <v>28</v>
      </c>
      <c r="T346" s="16">
        <v>7073</v>
      </c>
      <c r="U346" s="16">
        <v>570</v>
      </c>
      <c r="V346" s="17">
        <v>2.7</v>
      </c>
      <c r="W346" s="22" t="s">
        <v>30</v>
      </c>
      <c r="X346" s="22">
        <v>3.9250378444197422</v>
      </c>
      <c r="Y346" s="22">
        <v>0.68789145659795659</v>
      </c>
      <c r="Z346" s="22"/>
      <c r="AA346" s="21"/>
      <c r="AB346" s="21">
        <v>7.0000000000000007E-2</v>
      </c>
      <c r="AC346" s="22" t="s">
        <v>84</v>
      </c>
      <c r="AD346" s="22">
        <v>3</v>
      </c>
    </row>
    <row r="347" spans="1:30" x14ac:dyDescent="0.25">
      <c r="A347" s="15" t="s">
        <v>70</v>
      </c>
      <c r="B347" s="15">
        <v>7071</v>
      </c>
      <c r="C347" s="15">
        <v>3</v>
      </c>
      <c r="D347" s="15">
        <v>3</v>
      </c>
      <c r="E347" s="15">
        <v>3</v>
      </c>
      <c r="F347" s="15">
        <v>1</v>
      </c>
      <c r="G347" s="15">
        <v>1</v>
      </c>
      <c r="H347" s="15">
        <v>1</v>
      </c>
      <c r="I347" s="15">
        <v>3</v>
      </c>
      <c r="J347" s="15">
        <v>1</v>
      </c>
      <c r="K347" s="15">
        <v>3</v>
      </c>
      <c r="L347" s="15">
        <v>3</v>
      </c>
      <c r="M347" s="18">
        <v>3</v>
      </c>
      <c r="N347" s="15">
        <v>0</v>
      </c>
      <c r="O347" s="18">
        <v>0</v>
      </c>
      <c r="P347" s="19">
        <v>0</v>
      </c>
      <c r="Q347" s="19">
        <v>0</v>
      </c>
      <c r="R347" s="15">
        <v>0</v>
      </c>
      <c r="S347" s="15" t="s">
        <v>28</v>
      </c>
      <c r="T347" s="16">
        <v>7071</v>
      </c>
      <c r="U347" s="16">
        <v>628</v>
      </c>
      <c r="V347" s="17">
        <v>3.6</v>
      </c>
      <c r="W347" s="22" t="s">
        <v>30</v>
      </c>
      <c r="X347" s="22">
        <v>5.1395338277699487</v>
      </c>
      <c r="Y347" s="22">
        <v>0.70045263260034718</v>
      </c>
      <c r="Z347" s="22"/>
      <c r="AA347" s="21"/>
      <c r="AB347" s="21">
        <v>9.1999999999999998E-2</v>
      </c>
      <c r="AC347" s="22" t="s">
        <v>85</v>
      </c>
      <c r="AD347" s="22">
        <v>3</v>
      </c>
    </row>
    <row r="348" spans="1:30" x14ac:dyDescent="0.25">
      <c r="A348" s="15" t="s">
        <v>70</v>
      </c>
      <c r="B348" s="15">
        <v>7069</v>
      </c>
      <c r="C348" s="15">
        <v>4</v>
      </c>
      <c r="D348" s="15">
        <v>4</v>
      </c>
      <c r="E348" s="15">
        <v>4</v>
      </c>
      <c r="F348" s="15">
        <v>1</v>
      </c>
      <c r="G348" s="15">
        <v>1</v>
      </c>
      <c r="H348" s="15">
        <v>1</v>
      </c>
      <c r="I348" s="15">
        <v>3</v>
      </c>
      <c r="J348" s="15">
        <v>1</v>
      </c>
      <c r="K348" s="15">
        <v>4</v>
      </c>
      <c r="L348" s="15">
        <v>4</v>
      </c>
      <c r="M348" s="18">
        <v>4</v>
      </c>
      <c r="N348" s="15">
        <v>0</v>
      </c>
      <c r="O348" s="18">
        <v>0</v>
      </c>
      <c r="P348" s="19">
        <v>0</v>
      </c>
      <c r="Q348" s="19">
        <v>0</v>
      </c>
      <c r="R348" s="15">
        <v>0</v>
      </c>
      <c r="S348" s="15" t="s">
        <v>28</v>
      </c>
      <c r="T348" s="16">
        <v>7069</v>
      </c>
      <c r="U348" s="16">
        <v>818</v>
      </c>
      <c r="V348" s="17">
        <v>8.6999999999999993</v>
      </c>
      <c r="W348" s="22" t="s">
        <v>30</v>
      </c>
      <c r="X348" s="22">
        <v>10.722095986739468</v>
      </c>
      <c r="Y348" s="22">
        <v>0.8114085166519408</v>
      </c>
      <c r="Z348" s="22">
        <v>9.4674556213017749E-2</v>
      </c>
      <c r="AA348" s="21">
        <v>3.2000000000000001E-2</v>
      </c>
      <c r="AB348" s="21">
        <v>0.33800000000000002</v>
      </c>
      <c r="AC348" s="22" t="s">
        <v>86</v>
      </c>
      <c r="AD348" s="22">
        <v>4</v>
      </c>
    </row>
    <row r="349" spans="1:30" x14ac:dyDescent="0.25">
      <c r="A349" s="15" t="s">
        <v>70</v>
      </c>
      <c r="B349" s="15">
        <v>7060</v>
      </c>
      <c r="C349" s="15">
        <v>3</v>
      </c>
      <c r="D349" s="15">
        <v>4</v>
      </c>
      <c r="E349" s="15">
        <v>5</v>
      </c>
      <c r="F349" s="15">
        <v>0</v>
      </c>
      <c r="G349" s="15">
        <v>0</v>
      </c>
      <c r="H349" s="15">
        <v>0</v>
      </c>
      <c r="I349" s="15">
        <v>0</v>
      </c>
      <c r="J349" s="15">
        <v>0</v>
      </c>
      <c r="K349" s="15">
        <v>4</v>
      </c>
      <c r="L349" s="15" t="e">
        <v>#N/A</v>
      </c>
      <c r="M349" s="18">
        <v>4</v>
      </c>
      <c r="N349" s="15" t="e">
        <v>#N/A</v>
      </c>
      <c r="O349" s="18">
        <v>1</v>
      </c>
      <c r="P349" s="19">
        <v>0.25</v>
      </c>
      <c r="Q349" s="19">
        <v>0.14433756729740646</v>
      </c>
      <c r="R349" s="15">
        <v>0.57735026918962584</v>
      </c>
      <c r="S349" s="15" t="s">
        <v>28</v>
      </c>
      <c r="T349" s="16">
        <v>7060</v>
      </c>
      <c r="U349" s="16">
        <v>804</v>
      </c>
      <c r="V349" s="17">
        <v>8.9499999999999993</v>
      </c>
      <c r="W349" s="22" t="s">
        <v>30</v>
      </c>
      <c r="X349" s="22">
        <v>10.219327743698745</v>
      </c>
      <c r="Y349" s="22">
        <v>0.87579146343736602</v>
      </c>
      <c r="Z349" s="22">
        <v>0.13574660633484162</v>
      </c>
      <c r="AA349" s="21">
        <v>0.06</v>
      </c>
      <c r="AB349" s="21">
        <v>0.442</v>
      </c>
      <c r="AC349" s="22" t="s">
        <v>79</v>
      </c>
      <c r="AD349" s="22">
        <v>4</v>
      </c>
    </row>
    <row r="350" spans="1:30" x14ac:dyDescent="0.25">
      <c r="A350" s="15" t="s">
        <v>70</v>
      </c>
      <c r="B350" s="15">
        <v>7052</v>
      </c>
      <c r="C350" s="15">
        <v>3</v>
      </c>
      <c r="D350" s="15">
        <v>4</v>
      </c>
      <c r="E350" s="15">
        <v>3</v>
      </c>
      <c r="F350" s="15">
        <v>0</v>
      </c>
      <c r="G350" s="15">
        <v>1</v>
      </c>
      <c r="H350" s="15">
        <v>0</v>
      </c>
      <c r="I350" s="15">
        <v>1</v>
      </c>
      <c r="J350" s="15">
        <v>0</v>
      </c>
      <c r="K350" s="15">
        <v>3.3333333333333335</v>
      </c>
      <c r="L350" s="15">
        <v>3</v>
      </c>
      <c r="M350" s="18">
        <v>3.3333333333333335</v>
      </c>
      <c r="N350" s="15">
        <v>-0.33333333333333348</v>
      </c>
      <c r="O350" s="18">
        <v>0.57735026918962473</v>
      </c>
      <c r="P350" s="19">
        <v>0.17320508075688743</v>
      </c>
      <c r="Q350" s="19">
        <v>9.9999999999999825E-2</v>
      </c>
      <c r="R350" s="15">
        <v>0.33333333333333276</v>
      </c>
      <c r="S350" s="15" t="s">
        <v>28</v>
      </c>
      <c r="T350" s="16">
        <v>7052</v>
      </c>
      <c r="U350" s="16">
        <v>598</v>
      </c>
      <c r="V350" s="17">
        <v>3.1</v>
      </c>
      <c r="W350" s="22" t="s">
        <v>30</v>
      </c>
      <c r="X350" s="22">
        <v>4.4852090921338812</v>
      </c>
      <c r="Y350" s="22">
        <v>0.69116064297576485</v>
      </c>
      <c r="Z350" s="22"/>
      <c r="AA350" s="21"/>
      <c r="AB350" s="21">
        <v>0.05</v>
      </c>
      <c r="AC350" s="22" t="s">
        <v>87</v>
      </c>
      <c r="AD350" s="22">
        <v>3</v>
      </c>
    </row>
    <row r="351" spans="1:30" x14ac:dyDescent="0.25">
      <c r="A351" s="15" t="s">
        <v>70</v>
      </c>
      <c r="B351" s="15">
        <v>7049</v>
      </c>
      <c r="C351" s="15">
        <v>12</v>
      </c>
      <c r="D351" s="15">
        <v>9</v>
      </c>
      <c r="E351" s="15">
        <v>11</v>
      </c>
      <c r="F351" s="15">
        <v>0</v>
      </c>
      <c r="G351" s="15">
        <v>0</v>
      </c>
      <c r="H351" s="15">
        <v>0</v>
      </c>
      <c r="I351" s="15">
        <v>0</v>
      </c>
      <c r="J351" s="15">
        <v>0</v>
      </c>
      <c r="K351" s="15">
        <v>10.666666666666666</v>
      </c>
      <c r="L351" s="15" t="e">
        <v>#N/A</v>
      </c>
      <c r="M351" s="18">
        <v>10.666666666666666</v>
      </c>
      <c r="N351" s="15" t="e">
        <v>#N/A</v>
      </c>
      <c r="O351" s="18">
        <v>1.5275252316519499</v>
      </c>
      <c r="P351" s="19">
        <v>0.1432054904673703</v>
      </c>
      <c r="Q351" s="19">
        <v>8.267972847076864E-2</v>
      </c>
      <c r="R351" s="15">
        <v>0.88191710368819876</v>
      </c>
      <c r="S351" s="15" t="s">
        <v>28</v>
      </c>
      <c r="T351" s="16">
        <v>7049</v>
      </c>
      <c r="U351" s="16">
        <v>1227</v>
      </c>
      <c r="V351" s="17">
        <v>30.75</v>
      </c>
      <c r="W351" s="22" t="s">
        <v>30</v>
      </c>
      <c r="X351" s="22">
        <v>33.125738832627931</v>
      </c>
      <c r="Y351" s="22">
        <v>0.92828118205508836</v>
      </c>
      <c r="Z351" s="22">
        <v>0.97233748271092668</v>
      </c>
      <c r="AA351" s="21">
        <v>7.03</v>
      </c>
      <c r="AB351" s="21">
        <v>7.23</v>
      </c>
      <c r="AC351" s="22"/>
      <c r="AD351" s="22">
        <v>10</v>
      </c>
    </row>
    <row r="352" spans="1:30" x14ac:dyDescent="0.25">
      <c r="A352" s="15" t="s">
        <v>70</v>
      </c>
      <c r="B352" s="15">
        <v>7048</v>
      </c>
      <c r="C352" s="15">
        <v>10</v>
      </c>
      <c r="D352" s="15">
        <v>10</v>
      </c>
      <c r="E352" s="15">
        <v>11</v>
      </c>
      <c r="F352" s="15">
        <v>1</v>
      </c>
      <c r="G352" s="15">
        <v>0</v>
      </c>
      <c r="H352" s="15">
        <v>0</v>
      </c>
      <c r="I352" s="15">
        <v>1</v>
      </c>
      <c r="J352" s="15">
        <v>0</v>
      </c>
      <c r="K352" s="15">
        <v>10.333333333333334</v>
      </c>
      <c r="L352" s="15">
        <v>10</v>
      </c>
      <c r="M352" s="18">
        <v>10.333333333333334</v>
      </c>
      <c r="N352" s="15">
        <v>-0.33333333333333393</v>
      </c>
      <c r="O352" s="18">
        <v>0.57735026918962573</v>
      </c>
      <c r="P352" s="19">
        <v>5.5872606695770231E-2</v>
      </c>
      <c r="Q352" s="19">
        <v>3.2258064516129031E-2</v>
      </c>
      <c r="R352" s="15">
        <v>0.33333333333333337</v>
      </c>
      <c r="S352" s="15" t="s">
        <v>28</v>
      </c>
      <c r="T352" s="16">
        <v>7048</v>
      </c>
      <c r="U352" s="16">
        <v>1117</v>
      </c>
      <c r="V352" s="17">
        <v>23.1</v>
      </c>
      <c r="W352" s="22" t="s">
        <v>30</v>
      </c>
      <c r="X352" s="22">
        <v>25.508441644504195</v>
      </c>
      <c r="Y352" s="22">
        <v>0.90558256446751251</v>
      </c>
      <c r="Z352" s="22">
        <v>0.15976714100905562</v>
      </c>
      <c r="AA352" s="21">
        <v>0.49399999999999999</v>
      </c>
      <c r="AB352" s="21">
        <v>3.0920000000000001</v>
      </c>
      <c r="AC352" s="22" t="s">
        <v>79</v>
      </c>
      <c r="AD352" s="22">
        <v>10</v>
      </c>
    </row>
    <row r="353" spans="1:30" x14ac:dyDescent="0.25">
      <c r="A353" s="15" t="s">
        <v>70</v>
      </c>
      <c r="B353" s="15">
        <v>7045</v>
      </c>
      <c r="C353" s="15">
        <v>9</v>
      </c>
      <c r="D353" s="15">
        <v>10</v>
      </c>
      <c r="E353" s="15">
        <v>10</v>
      </c>
      <c r="F353" s="15">
        <v>0</v>
      </c>
      <c r="G353" s="15">
        <v>0</v>
      </c>
      <c r="H353" s="15">
        <v>1</v>
      </c>
      <c r="I353" s="15">
        <v>1</v>
      </c>
      <c r="J353" s="15">
        <v>0</v>
      </c>
      <c r="K353" s="15">
        <v>9.6666666666666661</v>
      </c>
      <c r="L353" s="15">
        <v>10</v>
      </c>
      <c r="M353" s="18">
        <v>9.6666666666666661</v>
      </c>
      <c r="N353" s="15">
        <v>0.33333333333333393</v>
      </c>
      <c r="O353" s="18">
        <v>0.57735026918962573</v>
      </c>
      <c r="P353" s="19">
        <v>5.972588991616818E-2</v>
      </c>
      <c r="Q353" s="19">
        <v>3.4482758620689655E-2</v>
      </c>
      <c r="R353" s="15">
        <v>0.33333333333333331</v>
      </c>
      <c r="S353" s="15" t="s">
        <v>28</v>
      </c>
      <c r="T353" s="16">
        <v>7045</v>
      </c>
      <c r="U353" s="16">
        <v>1274</v>
      </c>
      <c r="V353" s="17">
        <v>41.05</v>
      </c>
      <c r="W353" s="22" t="s">
        <v>30</v>
      </c>
      <c r="X353" s="22">
        <v>36.777427556870265</v>
      </c>
      <c r="Y353" s="22">
        <v>1.1161737708958273</v>
      </c>
      <c r="Z353" s="22">
        <v>0.92061459667093481</v>
      </c>
      <c r="AA353" s="21">
        <v>7.19</v>
      </c>
      <c r="AB353" s="21">
        <v>7.81</v>
      </c>
      <c r="AC353" s="22"/>
      <c r="AD353" s="22">
        <v>10</v>
      </c>
    </row>
    <row r="354" spans="1:30" x14ac:dyDescent="0.25">
      <c r="A354" s="15" t="s">
        <v>70</v>
      </c>
      <c r="B354" s="15">
        <v>7036</v>
      </c>
      <c r="C354" s="15">
        <v>11</v>
      </c>
      <c r="D354" s="15">
        <v>10</v>
      </c>
      <c r="E354" s="15">
        <v>10</v>
      </c>
      <c r="F354" s="15">
        <v>0</v>
      </c>
      <c r="G354" s="15">
        <v>0</v>
      </c>
      <c r="H354" s="15">
        <v>1</v>
      </c>
      <c r="I354" s="15">
        <v>1</v>
      </c>
      <c r="J354" s="15">
        <v>0</v>
      </c>
      <c r="K354" s="15">
        <v>10.333333333333334</v>
      </c>
      <c r="L354" s="15">
        <v>10</v>
      </c>
      <c r="M354" s="18">
        <v>10.333333333333334</v>
      </c>
      <c r="N354" s="15">
        <v>-0.33333333333333393</v>
      </c>
      <c r="O354" s="18">
        <v>0.57735026918962573</v>
      </c>
      <c r="P354" s="19">
        <v>5.5872606695770231E-2</v>
      </c>
      <c r="Q354" s="19">
        <v>3.2258064516129031E-2</v>
      </c>
      <c r="R354" s="15">
        <v>0.33333333333333337</v>
      </c>
      <c r="S354" s="15" t="s">
        <v>28</v>
      </c>
      <c r="T354" s="16">
        <v>7036</v>
      </c>
      <c r="U354" s="16">
        <v>1184</v>
      </c>
      <c r="V354" s="17">
        <v>28.6</v>
      </c>
      <c r="W354" s="22" t="s">
        <v>30</v>
      </c>
      <c r="X354" s="22">
        <v>29.996075361416434</v>
      </c>
      <c r="Y354" s="22">
        <v>0.95345806594378057</v>
      </c>
      <c r="Z354" s="22">
        <v>0.97094801223241589</v>
      </c>
      <c r="AA354" s="21">
        <v>6.35</v>
      </c>
      <c r="AB354" s="21">
        <v>6.54</v>
      </c>
      <c r="AC354" s="22"/>
      <c r="AD354" s="22">
        <v>10</v>
      </c>
    </row>
    <row r="355" spans="1:30" x14ac:dyDescent="0.25">
      <c r="A355" s="15" t="s">
        <v>70</v>
      </c>
      <c r="B355" s="15">
        <v>7033</v>
      </c>
      <c r="C355" s="15">
        <v>9</v>
      </c>
      <c r="D355" s="15">
        <v>5</v>
      </c>
      <c r="E355" s="15">
        <v>13</v>
      </c>
      <c r="F355" s="15">
        <v>0</v>
      </c>
      <c r="G355" s="15">
        <v>0</v>
      </c>
      <c r="H355" s="15">
        <v>0</v>
      </c>
      <c r="I355" s="15">
        <v>0</v>
      </c>
      <c r="J355" s="15">
        <v>0</v>
      </c>
      <c r="K355" s="15">
        <v>9</v>
      </c>
      <c r="L355" s="15" t="e">
        <v>#N/A</v>
      </c>
      <c r="M355" s="18">
        <v>9</v>
      </c>
      <c r="N355" s="15" t="e">
        <v>#N/A</v>
      </c>
      <c r="O355" s="18">
        <v>4</v>
      </c>
      <c r="P355" s="19">
        <v>0.44444444444444442</v>
      </c>
      <c r="Q355" s="19">
        <v>0.2566001196398337</v>
      </c>
      <c r="R355" s="15">
        <v>2.3094010767585034</v>
      </c>
      <c r="S355" s="15" t="s">
        <v>28</v>
      </c>
      <c r="T355" s="16">
        <v>7033</v>
      </c>
      <c r="U355" s="16">
        <v>1179</v>
      </c>
      <c r="V355" s="17">
        <v>34.75</v>
      </c>
      <c r="W355" s="22" t="s">
        <v>30</v>
      </c>
      <c r="X355" s="22">
        <v>29.644996661639723</v>
      </c>
      <c r="Y355" s="22">
        <v>1.1722045509610763</v>
      </c>
      <c r="Z355" s="22">
        <v>0.60600375234521575</v>
      </c>
      <c r="AA355" s="21">
        <v>3.23</v>
      </c>
      <c r="AB355" s="21">
        <v>5.33</v>
      </c>
      <c r="AC355" s="22"/>
      <c r="AD355" s="22"/>
    </row>
    <row r="356" spans="1:30" x14ac:dyDescent="0.25">
      <c r="A356" s="15" t="s">
        <v>70</v>
      </c>
      <c r="B356" s="15">
        <v>7028</v>
      </c>
      <c r="C356" s="15">
        <v>10</v>
      </c>
      <c r="D356" s="15">
        <v>10</v>
      </c>
      <c r="E356" s="15">
        <v>10</v>
      </c>
      <c r="F356" s="15">
        <v>1</v>
      </c>
      <c r="G356" s="15">
        <v>1</v>
      </c>
      <c r="H356" s="15">
        <v>1</v>
      </c>
      <c r="I356" s="15">
        <v>3</v>
      </c>
      <c r="J356" s="15">
        <v>1</v>
      </c>
      <c r="K356" s="15">
        <v>10</v>
      </c>
      <c r="L356" s="15">
        <v>10</v>
      </c>
      <c r="M356" s="18">
        <v>10</v>
      </c>
      <c r="N356" s="15">
        <v>0</v>
      </c>
      <c r="O356" s="18">
        <v>0</v>
      </c>
      <c r="P356" s="19">
        <v>0</v>
      </c>
      <c r="Q356" s="19">
        <v>0</v>
      </c>
      <c r="R356" s="15">
        <v>0</v>
      </c>
      <c r="S356" s="15" t="s">
        <v>28</v>
      </c>
      <c r="T356" s="16">
        <v>7028</v>
      </c>
      <c r="U356" s="16">
        <v>1216</v>
      </c>
      <c r="V356" s="17">
        <v>30.7</v>
      </c>
      <c r="W356" s="22" t="s">
        <v>30</v>
      </c>
      <c r="X356" s="22">
        <v>32.30615002001749</v>
      </c>
      <c r="Y356" s="22">
        <v>0.95028345937159675</v>
      </c>
      <c r="Z356" s="22">
        <v>0.97535211267605637</v>
      </c>
      <c r="AA356" s="21">
        <v>5.54</v>
      </c>
      <c r="AB356" s="21">
        <v>5.68</v>
      </c>
      <c r="AC356" s="22"/>
      <c r="AD356" s="22">
        <v>10</v>
      </c>
    </row>
    <row r="357" spans="1:30" x14ac:dyDescent="0.25">
      <c r="A357" s="15" t="s">
        <v>70</v>
      </c>
      <c r="B357" s="15">
        <v>7024</v>
      </c>
      <c r="C357" s="15">
        <v>8</v>
      </c>
      <c r="D357" s="15">
        <v>12</v>
      </c>
      <c r="E357" s="15">
        <v>12</v>
      </c>
      <c r="F357" s="15">
        <v>0</v>
      </c>
      <c r="G357" s="15">
        <v>0</v>
      </c>
      <c r="H357" s="15">
        <v>1</v>
      </c>
      <c r="I357" s="15">
        <v>1</v>
      </c>
      <c r="J357" s="15">
        <v>0</v>
      </c>
      <c r="K357" s="15">
        <v>10.666666666666666</v>
      </c>
      <c r="L357" s="15">
        <v>12</v>
      </c>
      <c r="M357" s="18">
        <v>10.666666666666666</v>
      </c>
      <c r="N357" s="15">
        <v>1.3333333333333339</v>
      </c>
      <c r="O357" s="18">
        <v>2.3094010767585051</v>
      </c>
      <c r="P357" s="19">
        <v>0.21650635094610987</v>
      </c>
      <c r="Q357" s="19">
        <v>0.12500000000000014</v>
      </c>
      <c r="R357" s="15">
        <v>1.3333333333333348</v>
      </c>
      <c r="S357" s="15" t="s">
        <v>28</v>
      </c>
      <c r="T357" s="16">
        <v>7024</v>
      </c>
      <c r="U357" s="16">
        <v>1217</v>
      </c>
      <c r="V357" s="17">
        <v>30.4</v>
      </c>
      <c r="W357" s="22" t="s">
        <v>30</v>
      </c>
      <c r="X357" s="22">
        <v>32.380115133606388</v>
      </c>
      <c r="Y357" s="22">
        <v>0.9388478044183578</v>
      </c>
      <c r="Z357" s="22">
        <v>0.9629080118694362</v>
      </c>
      <c r="AA357" s="21">
        <v>6.49</v>
      </c>
      <c r="AB357" s="21">
        <v>6.74</v>
      </c>
      <c r="AC357" s="22"/>
      <c r="AD357" s="22">
        <v>10</v>
      </c>
    </row>
    <row r="358" spans="1:30" x14ac:dyDescent="0.25">
      <c r="A358" s="15" t="s">
        <v>70</v>
      </c>
      <c r="B358" s="15">
        <v>7023</v>
      </c>
      <c r="C358" s="15">
        <v>11</v>
      </c>
      <c r="D358" s="15">
        <v>10</v>
      </c>
      <c r="E358" s="15">
        <v>12</v>
      </c>
      <c r="F358" s="15">
        <v>0</v>
      </c>
      <c r="G358" s="15">
        <v>0</v>
      </c>
      <c r="H358" s="15">
        <v>0</v>
      </c>
      <c r="I358" s="15">
        <v>0</v>
      </c>
      <c r="J358" s="15">
        <v>0</v>
      </c>
      <c r="K358" s="15">
        <v>11</v>
      </c>
      <c r="L358" s="15" t="e">
        <v>#N/A</v>
      </c>
      <c r="M358" s="18">
        <v>11</v>
      </c>
      <c r="N358" s="15" t="e">
        <v>#N/A</v>
      </c>
      <c r="O358" s="18">
        <v>1</v>
      </c>
      <c r="P358" s="19">
        <v>9.0909090909090912E-2</v>
      </c>
      <c r="Q358" s="19">
        <v>5.2486388108147798E-2</v>
      </c>
      <c r="R358" s="15">
        <v>0.57735026918962573</v>
      </c>
      <c r="S358" s="15" t="s">
        <v>28</v>
      </c>
      <c r="T358" s="16">
        <v>7023</v>
      </c>
      <c r="U358" s="16">
        <v>1143</v>
      </c>
      <c r="V358" s="17">
        <v>26.3</v>
      </c>
      <c r="W358" s="22" t="s">
        <v>30</v>
      </c>
      <c r="X358" s="22">
        <v>27.194721335768097</v>
      </c>
      <c r="Y358" s="22">
        <v>0.96709944828185068</v>
      </c>
      <c r="Z358" s="22">
        <v>0.96655518394648832</v>
      </c>
      <c r="AA358" s="21">
        <v>5.78</v>
      </c>
      <c r="AB358" s="21">
        <v>5.98</v>
      </c>
      <c r="AC358" s="22"/>
      <c r="AD358" s="22">
        <v>14</v>
      </c>
    </row>
    <row r="359" spans="1:30" x14ac:dyDescent="0.25">
      <c r="A359" s="15" t="s">
        <v>70</v>
      </c>
      <c r="B359" s="15">
        <v>7019</v>
      </c>
      <c r="C359" s="15">
        <v>11</v>
      </c>
      <c r="D359" s="15">
        <v>6</v>
      </c>
      <c r="E359" s="15">
        <v>11</v>
      </c>
      <c r="F359" s="15">
        <v>0</v>
      </c>
      <c r="G359" s="15">
        <v>1</v>
      </c>
      <c r="H359" s="15">
        <v>0</v>
      </c>
      <c r="I359" s="15">
        <v>1</v>
      </c>
      <c r="J359" s="15">
        <v>0</v>
      </c>
      <c r="K359" s="15">
        <v>9.3333333333333339</v>
      </c>
      <c r="L359" s="15">
        <v>11</v>
      </c>
      <c r="M359" s="18">
        <v>9.3333333333333339</v>
      </c>
      <c r="N359" s="15">
        <v>1.6666666666666661</v>
      </c>
      <c r="O359" s="18">
        <v>2.8867513459481304</v>
      </c>
      <c r="P359" s="19">
        <v>0.3092947870658711</v>
      </c>
      <c r="Q359" s="19">
        <v>0.17857142857142866</v>
      </c>
      <c r="R359" s="15">
        <v>1.6666666666666676</v>
      </c>
      <c r="S359" s="15" t="s">
        <v>28</v>
      </c>
      <c r="T359" s="16">
        <v>7019</v>
      </c>
      <c r="U359" s="16">
        <v>1118</v>
      </c>
      <c r="V359" s="17">
        <v>27.4</v>
      </c>
      <c r="W359" s="22" t="s">
        <v>30</v>
      </c>
      <c r="X359" s="22">
        <v>25.572023653698881</v>
      </c>
      <c r="Y359" s="22">
        <v>1.0714834449966071</v>
      </c>
      <c r="Z359" s="22">
        <v>0.73654390934844194</v>
      </c>
      <c r="AA359" s="21">
        <v>2.6</v>
      </c>
      <c r="AB359" s="21">
        <v>3.53</v>
      </c>
      <c r="AC359" s="22"/>
      <c r="AD359" s="22">
        <v>10</v>
      </c>
    </row>
    <row r="360" spans="1:30" x14ac:dyDescent="0.25">
      <c r="A360" s="15" t="s">
        <v>70</v>
      </c>
      <c r="B360" s="15">
        <v>7016</v>
      </c>
      <c r="C360" s="15">
        <v>10</v>
      </c>
      <c r="D360" s="15">
        <v>10</v>
      </c>
      <c r="E360" s="15">
        <v>15</v>
      </c>
      <c r="F360" s="15">
        <v>1</v>
      </c>
      <c r="G360" s="15">
        <v>0</v>
      </c>
      <c r="H360" s="15">
        <v>0</v>
      </c>
      <c r="I360" s="15">
        <v>1</v>
      </c>
      <c r="J360" s="15">
        <v>0</v>
      </c>
      <c r="K360" s="15">
        <v>11.666666666666666</v>
      </c>
      <c r="L360" s="15">
        <v>10</v>
      </c>
      <c r="M360" s="18">
        <v>11.666666666666666</v>
      </c>
      <c r="N360" s="15">
        <v>-1.6666666666666661</v>
      </c>
      <c r="O360" s="18">
        <v>2.8867513459481304</v>
      </c>
      <c r="P360" s="19">
        <v>0.24743582965269692</v>
      </c>
      <c r="Q360" s="19">
        <v>0.14285714285714296</v>
      </c>
      <c r="R360" s="15">
        <v>1.6666666666666679</v>
      </c>
      <c r="S360" s="15" t="s">
        <v>28</v>
      </c>
      <c r="T360" s="16">
        <v>7016</v>
      </c>
      <c r="U360" s="16">
        <v>1181</v>
      </c>
      <c r="V360" s="17">
        <v>26.85</v>
      </c>
      <c r="W360" s="22" t="s">
        <v>30</v>
      </c>
      <c r="X360" s="22">
        <v>29.785110467811457</v>
      </c>
      <c r="Y360" s="22">
        <v>0.90145712331725592</v>
      </c>
      <c r="Z360" s="22">
        <v>0.97526501766784446</v>
      </c>
      <c r="AA360" s="21">
        <v>5.52</v>
      </c>
      <c r="AB360" s="21">
        <v>5.66</v>
      </c>
      <c r="AC360" s="22"/>
      <c r="AD360" s="22">
        <v>10</v>
      </c>
    </row>
    <row r="361" spans="1:30" x14ac:dyDescent="0.25">
      <c r="A361" s="15" t="s">
        <v>70</v>
      </c>
      <c r="B361" s="15">
        <v>7015</v>
      </c>
      <c r="C361" s="15">
        <v>13</v>
      </c>
      <c r="D361" s="15">
        <v>12</v>
      </c>
      <c r="E361" s="15">
        <v>11</v>
      </c>
      <c r="F361" s="15">
        <v>0</v>
      </c>
      <c r="G361" s="15">
        <v>0</v>
      </c>
      <c r="H361" s="15">
        <v>0</v>
      </c>
      <c r="I361" s="15">
        <v>0</v>
      </c>
      <c r="J361" s="15">
        <v>0</v>
      </c>
      <c r="K361" s="15">
        <v>12</v>
      </c>
      <c r="L361" s="15" t="e">
        <v>#N/A</v>
      </c>
      <c r="M361" s="18">
        <v>12</v>
      </c>
      <c r="N361" s="15" t="e">
        <v>#N/A</v>
      </c>
      <c r="O361" s="18">
        <v>1</v>
      </c>
      <c r="P361" s="19">
        <v>8.3333333333333329E-2</v>
      </c>
      <c r="Q361" s="19">
        <v>4.8112522432468816E-2</v>
      </c>
      <c r="R361" s="15">
        <v>0.57735026918962573</v>
      </c>
      <c r="S361" s="15" t="s">
        <v>28</v>
      </c>
      <c r="T361" s="16">
        <v>7015</v>
      </c>
      <c r="U361" s="16">
        <v>1180</v>
      </c>
      <c r="V361" s="17">
        <v>30</v>
      </c>
      <c r="W361" s="22" t="s">
        <v>30</v>
      </c>
      <c r="X361" s="22">
        <v>29.715000665836087</v>
      </c>
      <c r="Y361" s="22">
        <v>1.0095910929758647</v>
      </c>
      <c r="Z361" s="22">
        <v>0.08</v>
      </c>
      <c r="AA361" s="21">
        <v>0.34</v>
      </c>
      <c r="AB361" s="21">
        <v>4.25</v>
      </c>
      <c r="AC361" s="22"/>
      <c r="AD361" s="22"/>
    </row>
    <row r="362" spans="1:30" x14ac:dyDescent="0.25">
      <c r="A362" s="15" t="s">
        <v>70</v>
      </c>
      <c r="B362" s="15">
        <v>7013</v>
      </c>
      <c r="C362" s="15">
        <v>9</v>
      </c>
      <c r="D362" s="15">
        <v>12</v>
      </c>
      <c r="E362" s="15">
        <v>15</v>
      </c>
      <c r="F362" s="15">
        <v>0</v>
      </c>
      <c r="G362" s="15">
        <v>0</v>
      </c>
      <c r="H362" s="15">
        <v>0</v>
      </c>
      <c r="I362" s="15">
        <v>0</v>
      </c>
      <c r="J362" s="15">
        <v>0</v>
      </c>
      <c r="K362" s="15">
        <v>12</v>
      </c>
      <c r="L362" s="15" t="e">
        <v>#N/A</v>
      </c>
      <c r="M362" s="18">
        <v>12</v>
      </c>
      <c r="N362" s="15" t="e">
        <v>#N/A</v>
      </c>
      <c r="O362" s="18">
        <v>3</v>
      </c>
      <c r="P362" s="19">
        <v>0.25</v>
      </c>
      <c r="Q362" s="19">
        <v>0.14433756729740646</v>
      </c>
      <c r="R362" s="15">
        <v>1.7320508075688776</v>
      </c>
      <c r="S362" s="15" t="s">
        <v>28</v>
      </c>
      <c r="T362" s="16">
        <v>7013</v>
      </c>
      <c r="U362" s="16">
        <v>1198</v>
      </c>
      <c r="V362" s="17">
        <v>32.700000000000003</v>
      </c>
      <c r="W362" s="22" t="s">
        <v>30</v>
      </c>
      <c r="X362" s="22">
        <v>30.993232045231714</v>
      </c>
      <c r="Y362" s="22">
        <v>1.0550690535365082</v>
      </c>
      <c r="Z362" s="22">
        <v>0.97598870056497178</v>
      </c>
      <c r="AA362" s="21">
        <v>6.91</v>
      </c>
      <c r="AB362" s="21">
        <v>7.08</v>
      </c>
      <c r="AC362" s="22"/>
      <c r="AD362" s="22">
        <v>8</v>
      </c>
    </row>
    <row r="363" spans="1:30" x14ac:dyDescent="0.25">
      <c r="A363" s="15" t="s">
        <v>70</v>
      </c>
      <c r="B363" s="15">
        <v>7005</v>
      </c>
      <c r="C363" s="15">
        <v>14</v>
      </c>
      <c r="D363" s="15">
        <v>13</v>
      </c>
      <c r="E363" s="15">
        <v>13</v>
      </c>
      <c r="F363" s="15">
        <v>0</v>
      </c>
      <c r="G363" s="15">
        <v>0</v>
      </c>
      <c r="H363" s="15">
        <v>1</v>
      </c>
      <c r="I363" s="15">
        <v>1</v>
      </c>
      <c r="J363" s="15">
        <v>0</v>
      </c>
      <c r="K363" s="15">
        <v>13.333333333333334</v>
      </c>
      <c r="L363" s="15">
        <v>13</v>
      </c>
      <c r="M363" s="18">
        <v>13.333333333333334</v>
      </c>
      <c r="N363" s="15">
        <v>-0.33333333333333393</v>
      </c>
      <c r="O363" s="18">
        <v>0.57735026918962573</v>
      </c>
      <c r="P363" s="19">
        <v>4.3301270189221926E-2</v>
      </c>
      <c r="Q363" s="19">
        <v>2.4999999999999998E-2</v>
      </c>
      <c r="R363" s="15">
        <v>0.33333333333333331</v>
      </c>
      <c r="S363" s="15" t="s">
        <v>28</v>
      </c>
      <c r="T363" s="16">
        <v>7005</v>
      </c>
      <c r="U363" s="16">
        <v>1167</v>
      </c>
      <c r="V363" s="17">
        <v>30.95</v>
      </c>
      <c r="W363" s="22" t="s">
        <v>30</v>
      </c>
      <c r="X363" s="22">
        <v>28.813175301385058</v>
      </c>
      <c r="Y363" s="22">
        <v>1.0741613750051431</v>
      </c>
      <c r="Z363" s="22">
        <v>0.99018003273322419</v>
      </c>
      <c r="AA363" s="21">
        <v>6.05</v>
      </c>
      <c r="AB363" s="21">
        <v>6.11</v>
      </c>
      <c r="AC363" s="22"/>
      <c r="AD363" s="22">
        <v>13</v>
      </c>
    </row>
    <row r="364" spans="1:30" x14ac:dyDescent="0.25">
      <c r="A364" s="15" t="s">
        <v>70</v>
      </c>
      <c r="B364" s="15">
        <v>7004</v>
      </c>
      <c r="C364" s="15">
        <v>11</v>
      </c>
      <c r="D364" s="15">
        <v>11</v>
      </c>
      <c r="E364" s="15">
        <v>14</v>
      </c>
      <c r="F364" s="15">
        <v>1</v>
      </c>
      <c r="G364" s="15">
        <v>0</v>
      </c>
      <c r="H364" s="15">
        <v>0</v>
      </c>
      <c r="I364" s="15">
        <v>1</v>
      </c>
      <c r="J364" s="15">
        <v>0</v>
      </c>
      <c r="K364" s="15">
        <v>12</v>
      </c>
      <c r="L364" s="15">
        <v>11</v>
      </c>
      <c r="M364" s="18">
        <v>12</v>
      </c>
      <c r="N364" s="15">
        <v>-1</v>
      </c>
      <c r="O364" s="18">
        <v>1.7320508075688772</v>
      </c>
      <c r="P364" s="19">
        <v>0.14433756729740643</v>
      </c>
      <c r="Q364" s="19">
        <v>8.3333333333333329E-2</v>
      </c>
      <c r="R364" s="15">
        <v>1</v>
      </c>
      <c r="S364" s="15" t="s">
        <v>28</v>
      </c>
      <c r="T364" s="16">
        <v>7004</v>
      </c>
      <c r="U364" s="16">
        <v>1235</v>
      </c>
      <c r="V364" s="17">
        <v>36.15</v>
      </c>
      <c r="W364" s="22" t="s">
        <v>30</v>
      </c>
      <c r="X364" s="22">
        <v>33.7300881389748</v>
      </c>
      <c r="Y364" s="22">
        <v>1.0717434194377042</v>
      </c>
      <c r="Z364" s="22">
        <v>0.99289940828402379</v>
      </c>
      <c r="AA364" s="21">
        <v>8.39</v>
      </c>
      <c r="AB364" s="21">
        <v>8.4499999999999993</v>
      </c>
      <c r="AC364" s="22"/>
      <c r="AD364" s="22">
        <v>11</v>
      </c>
    </row>
    <row r="365" spans="1:30" x14ac:dyDescent="0.25">
      <c r="A365" s="15" t="s">
        <v>70</v>
      </c>
      <c r="B365" s="15">
        <v>7002</v>
      </c>
      <c r="C365" s="15">
        <v>11</v>
      </c>
      <c r="D365" s="15">
        <v>6</v>
      </c>
      <c r="E365" s="15">
        <v>10</v>
      </c>
      <c r="F365" s="15">
        <v>0</v>
      </c>
      <c r="G365" s="15">
        <v>0</v>
      </c>
      <c r="H365" s="15">
        <v>0</v>
      </c>
      <c r="I365" s="15">
        <v>0</v>
      </c>
      <c r="J365" s="15">
        <v>0</v>
      </c>
      <c r="K365" s="15">
        <v>9</v>
      </c>
      <c r="L365" s="15" t="e">
        <v>#N/A</v>
      </c>
      <c r="M365" s="18">
        <v>9</v>
      </c>
      <c r="N365" s="15" t="e">
        <v>#N/A</v>
      </c>
      <c r="O365" s="18">
        <v>2.6457513110645907</v>
      </c>
      <c r="P365" s="19">
        <v>0.29397236789606562</v>
      </c>
      <c r="Q365" s="19">
        <v>0.1697250257391052</v>
      </c>
      <c r="R365" s="15">
        <v>1.5275252316519468</v>
      </c>
      <c r="S365" s="15" t="s">
        <v>28</v>
      </c>
      <c r="T365" s="16">
        <v>7002</v>
      </c>
      <c r="U365" s="16">
        <v>1200</v>
      </c>
      <c r="V365" s="17">
        <v>29.35</v>
      </c>
      <c r="W365" s="22" t="s">
        <v>30</v>
      </c>
      <c r="X365" s="22">
        <v>31.137391448446913</v>
      </c>
      <c r="Y365" s="22">
        <v>0.94259662208999639</v>
      </c>
      <c r="Z365" s="22">
        <v>0.98115942028985492</v>
      </c>
      <c r="AA365" s="21">
        <v>6.77</v>
      </c>
      <c r="AB365" s="21">
        <v>6.9</v>
      </c>
      <c r="AC365" s="22"/>
      <c r="AD365" s="22">
        <v>7</v>
      </c>
    </row>
    <row r="366" spans="1:30" x14ac:dyDescent="0.25">
      <c r="A366" s="15" t="s">
        <v>70</v>
      </c>
      <c r="B366" s="15">
        <v>6991</v>
      </c>
      <c r="C366" s="15">
        <v>9</v>
      </c>
      <c r="D366" s="15">
        <v>8</v>
      </c>
      <c r="E366" s="15">
        <v>10</v>
      </c>
      <c r="F366" s="15">
        <v>0</v>
      </c>
      <c r="G366" s="15">
        <v>0</v>
      </c>
      <c r="H366" s="15">
        <v>0</v>
      </c>
      <c r="I366" s="15">
        <v>0</v>
      </c>
      <c r="J366" s="15">
        <v>0</v>
      </c>
      <c r="K366" s="15">
        <v>9</v>
      </c>
      <c r="L366" s="15" t="e">
        <v>#N/A</v>
      </c>
      <c r="M366" s="18">
        <v>9</v>
      </c>
      <c r="N366" s="15" t="e">
        <v>#N/A</v>
      </c>
      <c r="O366" s="18">
        <v>1</v>
      </c>
      <c r="P366" s="19">
        <v>0.1111111111111111</v>
      </c>
      <c r="Q366" s="19">
        <v>6.4150029909958425E-2</v>
      </c>
      <c r="R366" s="15">
        <v>0.57735026918962584</v>
      </c>
      <c r="S366" s="15" t="s">
        <v>28</v>
      </c>
      <c r="T366" s="16">
        <v>6991</v>
      </c>
      <c r="U366" s="16">
        <v>1150</v>
      </c>
      <c r="V366" s="17">
        <v>25.05</v>
      </c>
      <c r="W366" s="22" t="s">
        <v>30</v>
      </c>
      <c r="X366" s="22">
        <v>27.660586974454993</v>
      </c>
      <c r="Y366" s="22">
        <v>0.90562069500311349</v>
      </c>
      <c r="Z366" s="22">
        <v>0.93950177935943058</v>
      </c>
      <c r="AA366" s="21">
        <v>5.28</v>
      </c>
      <c r="AB366" s="21">
        <v>5.62</v>
      </c>
      <c r="AC366" s="22"/>
      <c r="AD366" s="22">
        <v>9</v>
      </c>
    </row>
    <row r="367" spans="1:30" x14ac:dyDescent="0.25">
      <c r="A367" s="15" t="s">
        <v>70</v>
      </c>
      <c r="B367" s="15">
        <v>6988</v>
      </c>
      <c r="C367" s="15">
        <v>10</v>
      </c>
      <c r="D367" s="15">
        <v>11</v>
      </c>
      <c r="E367" s="15">
        <v>10</v>
      </c>
      <c r="F367" s="15">
        <v>0</v>
      </c>
      <c r="G367" s="15">
        <v>1</v>
      </c>
      <c r="H367" s="15">
        <v>0</v>
      </c>
      <c r="I367" s="15">
        <v>1</v>
      </c>
      <c r="J367" s="15">
        <v>0</v>
      </c>
      <c r="K367" s="15">
        <v>10.333333333333334</v>
      </c>
      <c r="L367" s="15">
        <v>10</v>
      </c>
      <c r="M367" s="18">
        <v>10.333333333333334</v>
      </c>
      <c r="N367" s="15">
        <v>-0.33333333333333393</v>
      </c>
      <c r="O367" s="18">
        <v>0.57735026918962573</v>
      </c>
      <c r="P367" s="19">
        <v>5.5872606695770231E-2</v>
      </c>
      <c r="Q367" s="19">
        <v>3.2258064516129031E-2</v>
      </c>
      <c r="R367" s="15">
        <v>0.33333333333333337</v>
      </c>
      <c r="S367" s="15" t="s">
        <v>28</v>
      </c>
      <c r="T367" s="16">
        <v>6988</v>
      </c>
      <c r="U367" s="16">
        <v>1224</v>
      </c>
      <c r="V367" s="17">
        <v>35.35</v>
      </c>
      <c r="W367" s="22" t="s">
        <v>30</v>
      </c>
      <c r="X367" s="22">
        <v>32.900909557709653</v>
      </c>
      <c r="Y367" s="22">
        <v>1.0744383810421574</v>
      </c>
      <c r="Z367" s="22">
        <v>0.93495934959349603</v>
      </c>
      <c r="AA367" s="21">
        <v>6.9</v>
      </c>
      <c r="AB367" s="21">
        <v>7.38</v>
      </c>
      <c r="AC367" s="22"/>
      <c r="AD367" s="22">
        <v>10</v>
      </c>
    </row>
    <row r="368" spans="1:30" x14ac:dyDescent="0.25">
      <c r="A368" s="15" t="s">
        <v>70</v>
      </c>
      <c r="B368" s="15">
        <v>6986</v>
      </c>
      <c r="C368" s="15">
        <v>11</v>
      </c>
      <c r="D368" s="15">
        <v>15</v>
      </c>
      <c r="E368" s="15">
        <v>11</v>
      </c>
      <c r="F368" s="15">
        <v>0</v>
      </c>
      <c r="G368" s="15">
        <v>1</v>
      </c>
      <c r="H368" s="15">
        <v>0</v>
      </c>
      <c r="I368" s="15">
        <v>1</v>
      </c>
      <c r="J368" s="15">
        <v>0</v>
      </c>
      <c r="K368" s="15">
        <v>12.333333333333334</v>
      </c>
      <c r="L368" s="15">
        <v>11</v>
      </c>
      <c r="M368" s="18">
        <v>12.333333333333334</v>
      </c>
      <c r="N368" s="15">
        <v>-1.3333333333333339</v>
      </c>
      <c r="O368" s="18">
        <v>2.3094010767585051</v>
      </c>
      <c r="P368" s="19">
        <v>0.18724873595339231</v>
      </c>
      <c r="Q368" s="19">
        <v>0.10810810810810821</v>
      </c>
      <c r="R368" s="15">
        <v>1.3333333333333346</v>
      </c>
      <c r="S368" s="15" t="s">
        <v>28</v>
      </c>
      <c r="T368" s="16">
        <v>6986</v>
      </c>
      <c r="U368" s="16">
        <v>1165</v>
      </c>
      <c r="V368" s="17">
        <v>28.2</v>
      </c>
      <c r="W368" s="22" t="s">
        <v>30</v>
      </c>
      <c r="X368" s="22">
        <v>28.676010078868298</v>
      </c>
      <c r="Y368" s="22">
        <v>0.98340040760345959</v>
      </c>
      <c r="Z368" s="22">
        <v>0.99276410998552822</v>
      </c>
      <c r="AA368" s="21">
        <v>6.86</v>
      </c>
      <c r="AB368" s="21">
        <v>6.91</v>
      </c>
      <c r="AC368" s="22"/>
      <c r="AD368" s="22">
        <v>11</v>
      </c>
    </row>
    <row r="369" spans="1:30" x14ac:dyDescent="0.25">
      <c r="A369" s="15" t="s">
        <v>70</v>
      </c>
      <c r="B369" s="15">
        <v>6980</v>
      </c>
      <c r="C369" s="15">
        <v>13</v>
      </c>
      <c r="D369" s="15">
        <v>13</v>
      </c>
      <c r="E369" s="15">
        <v>13</v>
      </c>
      <c r="F369" s="15">
        <v>1</v>
      </c>
      <c r="G369" s="15">
        <v>1</v>
      </c>
      <c r="H369" s="15">
        <v>1</v>
      </c>
      <c r="I369" s="15">
        <v>3</v>
      </c>
      <c r="J369" s="15">
        <v>1</v>
      </c>
      <c r="K369" s="15">
        <v>13</v>
      </c>
      <c r="L369" s="15">
        <v>13</v>
      </c>
      <c r="M369" s="18">
        <v>13</v>
      </c>
      <c r="N369" s="15">
        <v>0</v>
      </c>
      <c r="O369" s="18">
        <v>0</v>
      </c>
      <c r="P369" s="19">
        <v>0</v>
      </c>
      <c r="Q369" s="19">
        <v>0</v>
      </c>
      <c r="R369" s="15">
        <v>0</v>
      </c>
      <c r="S369" s="15" t="s">
        <v>28</v>
      </c>
      <c r="T369" s="16">
        <v>6980</v>
      </c>
      <c r="U369" s="16">
        <v>1127</v>
      </c>
      <c r="V369" s="17">
        <v>30.1</v>
      </c>
      <c r="W369" s="22" t="s">
        <v>30</v>
      </c>
      <c r="X369" s="22">
        <v>26.148834384520963</v>
      </c>
      <c r="Y369" s="22">
        <v>1.151102934738</v>
      </c>
      <c r="Z369" s="22">
        <v>0.98634294385432475</v>
      </c>
      <c r="AA369" s="21">
        <v>6.5</v>
      </c>
      <c r="AB369" s="21">
        <v>6.59</v>
      </c>
      <c r="AC369" s="22"/>
      <c r="AD369" s="22">
        <v>13</v>
      </c>
    </row>
    <row r="370" spans="1:30" x14ac:dyDescent="0.25">
      <c r="A370" s="15" t="s">
        <v>70</v>
      </c>
      <c r="B370" s="15">
        <v>6979</v>
      </c>
      <c r="C370" s="15">
        <v>7</v>
      </c>
      <c r="D370" s="15">
        <v>7</v>
      </c>
      <c r="E370" s="15">
        <v>10</v>
      </c>
      <c r="F370" s="15">
        <v>1</v>
      </c>
      <c r="G370" s="15">
        <v>0</v>
      </c>
      <c r="H370" s="15">
        <v>0</v>
      </c>
      <c r="I370" s="15">
        <v>1</v>
      </c>
      <c r="J370" s="15">
        <v>0</v>
      </c>
      <c r="K370" s="15">
        <v>8</v>
      </c>
      <c r="L370" s="15">
        <v>7</v>
      </c>
      <c r="M370" s="18">
        <v>8</v>
      </c>
      <c r="N370" s="15">
        <v>-1</v>
      </c>
      <c r="O370" s="18">
        <v>1.7320508075688772</v>
      </c>
      <c r="P370" s="19">
        <v>0.21650635094610965</v>
      </c>
      <c r="Q370" s="19">
        <v>0.125</v>
      </c>
      <c r="R370" s="15">
        <v>1</v>
      </c>
      <c r="S370" s="15" t="s">
        <v>28</v>
      </c>
      <c r="T370" s="16">
        <v>6979</v>
      </c>
      <c r="U370" s="16">
        <v>1192</v>
      </c>
      <c r="V370" s="17">
        <v>31.85</v>
      </c>
      <c r="W370" s="22" t="s">
        <v>30</v>
      </c>
      <c r="X370" s="22">
        <v>30.563320984312295</v>
      </c>
      <c r="Y370" s="22">
        <v>1.0420987960159218</v>
      </c>
      <c r="Z370" s="22">
        <v>0.63543788187372707</v>
      </c>
      <c r="AA370" s="21">
        <v>3.12</v>
      </c>
      <c r="AB370" s="21">
        <v>4.91</v>
      </c>
      <c r="AC370" s="22"/>
      <c r="AD370" s="22">
        <v>8</v>
      </c>
    </row>
    <row r="371" spans="1:30" x14ac:dyDescent="0.25">
      <c r="A371" s="15" t="s">
        <v>70</v>
      </c>
      <c r="B371" s="15">
        <v>6978</v>
      </c>
      <c r="C371" s="15">
        <v>8</v>
      </c>
      <c r="D371" s="15">
        <v>8</v>
      </c>
      <c r="E371" s="15">
        <v>10</v>
      </c>
      <c r="F371" s="15">
        <v>1</v>
      </c>
      <c r="G371" s="15">
        <v>0</v>
      </c>
      <c r="H371" s="15">
        <v>0</v>
      </c>
      <c r="I371" s="15">
        <v>1</v>
      </c>
      <c r="J371" s="15">
        <v>0</v>
      </c>
      <c r="K371" s="15">
        <v>8.6666666666666661</v>
      </c>
      <c r="L371" s="15">
        <v>8</v>
      </c>
      <c r="M371" s="18">
        <v>8.6666666666666661</v>
      </c>
      <c r="N371" s="15">
        <v>-0.66666666666666607</v>
      </c>
      <c r="O371" s="18">
        <v>1.1547005383792495</v>
      </c>
      <c r="P371" s="19">
        <v>0.13323467750529802</v>
      </c>
      <c r="Q371" s="19">
        <v>7.6923076923076789E-2</v>
      </c>
      <c r="R371" s="15">
        <v>0.66666666666666541</v>
      </c>
      <c r="S371" s="15" t="s">
        <v>28</v>
      </c>
      <c r="T371" s="16">
        <v>6978</v>
      </c>
      <c r="U371" s="16">
        <v>1071</v>
      </c>
      <c r="V371" s="17">
        <v>22.95</v>
      </c>
      <c r="W371" s="22" t="s">
        <v>30</v>
      </c>
      <c r="X371" s="22">
        <v>22.692080097782764</v>
      </c>
      <c r="Y371" s="22">
        <v>1.0113660757896954</v>
      </c>
      <c r="Z371" s="22">
        <v>0.94535878867676104</v>
      </c>
      <c r="AA371" s="21">
        <v>2.8719999999999999</v>
      </c>
      <c r="AB371" s="21">
        <v>3.0379999999999998</v>
      </c>
      <c r="AC371" s="22"/>
      <c r="AD371" s="22">
        <v>8</v>
      </c>
    </row>
    <row r="372" spans="1:30" x14ac:dyDescent="0.25">
      <c r="A372" s="15" t="s">
        <v>70</v>
      </c>
      <c r="B372" s="15">
        <v>6973</v>
      </c>
      <c r="C372" s="15">
        <v>12</v>
      </c>
      <c r="D372" s="15">
        <v>12</v>
      </c>
      <c r="E372" s="15">
        <v>11</v>
      </c>
      <c r="F372" s="15">
        <v>1</v>
      </c>
      <c r="G372" s="15">
        <v>0</v>
      </c>
      <c r="H372" s="15">
        <v>0</v>
      </c>
      <c r="I372" s="15">
        <v>1</v>
      </c>
      <c r="J372" s="15">
        <v>0</v>
      </c>
      <c r="K372" s="15">
        <v>11.666666666666666</v>
      </c>
      <c r="L372" s="15">
        <v>12</v>
      </c>
      <c r="M372" s="18">
        <v>11.666666666666666</v>
      </c>
      <c r="N372" s="15">
        <v>0.33333333333333393</v>
      </c>
      <c r="O372" s="18">
        <v>0.57735026918962573</v>
      </c>
      <c r="P372" s="19">
        <v>4.9487165930539354E-2</v>
      </c>
      <c r="Q372" s="19">
        <v>2.8571428571428574E-2</v>
      </c>
      <c r="R372" s="15">
        <v>0.33333333333333337</v>
      </c>
      <c r="S372" s="15" t="s">
        <v>28</v>
      </c>
      <c r="T372" s="16">
        <v>6973</v>
      </c>
      <c r="U372" s="16">
        <v>1241</v>
      </c>
      <c r="V372" s="17">
        <v>32.700000000000003</v>
      </c>
      <c r="W372" s="22" t="s">
        <v>30</v>
      </c>
      <c r="X372" s="22">
        <v>34.187952833876722</v>
      </c>
      <c r="Y372" s="22">
        <v>0.9564772760420357</v>
      </c>
      <c r="Z372" s="22">
        <v>0.97338935574229701</v>
      </c>
      <c r="AA372" s="21">
        <v>6.95</v>
      </c>
      <c r="AB372" s="21">
        <v>7.14</v>
      </c>
      <c r="AC372" s="22"/>
      <c r="AD372" s="22">
        <v>12</v>
      </c>
    </row>
    <row r="373" spans="1:30" x14ac:dyDescent="0.25">
      <c r="A373" s="15" t="s">
        <v>70</v>
      </c>
      <c r="B373" s="15">
        <v>6971</v>
      </c>
      <c r="C373" s="15">
        <v>9</v>
      </c>
      <c r="D373" s="15">
        <v>8</v>
      </c>
      <c r="E373" s="15">
        <v>14</v>
      </c>
      <c r="F373" s="15">
        <v>0</v>
      </c>
      <c r="G373" s="15">
        <v>0</v>
      </c>
      <c r="H373" s="15">
        <v>0</v>
      </c>
      <c r="I373" s="15">
        <v>0</v>
      </c>
      <c r="J373" s="15">
        <v>0</v>
      </c>
      <c r="K373" s="15">
        <v>10.333333333333334</v>
      </c>
      <c r="L373" s="15" t="e">
        <v>#N/A</v>
      </c>
      <c r="M373" s="18">
        <v>10.333333333333334</v>
      </c>
      <c r="N373" s="15" t="e">
        <v>#N/A</v>
      </c>
      <c r="O373" s="18">
        <v>3.2145502536643198</v>
      </c>
      <c r="P373" s="19">
        <v>0.31108550841912769</v>
      </c>
      <c r="Q373" s="19">
        <v>0.17960530202677497</v>
      </c>
      <c r="R373" s="15">
        <v>1.8559214542766747</v>
      </c>
      <c r="S373" s="15" t="s">
        <v>28</v>
      </c>
      <c r="T373" s="16">
        <v>6971</v>
      </c>
      <c r="U373" s="16">
        <v>1228</v>
      </c>
      <c r="V373" s="17">
        <v>35.5</v>
      </c>
      <c r="W373" s="22" t="s">
        <v>30</v>
      </c>
      <c r="X373" s="22">
        <v>33.200899989624126</v>
      </c>
      <c r="Y373" s="22">
        <v>1.0692481231260111</v>
      </c>
      <c r="Z373" s="22">
        <v>0.96419437340153447</v>
      </c>
      <c r="AA373" s="21">
        <v>7.54</v>
      </c>
      <c r="AB373" s="21">
        <v>7.82</v>
      </c>
      <c r="AC373" s="22"/>
      <c r="AD373" s="22">
        <v>13</v>
      </c>
    </row>
    <row r="374" spans="1:30" x14ac:dyDescent="0.25">
      <c r="A374" s="15" t="s">
        <v>70</v>
      </c>
      <c r="B374" s="15">
        <v>6970</v>
      </c>
      <c r="C374" s="15">
        <v>16</v>
      </c>
      <c r="D374" s="15">
        <v>17</v>
      </c>
      <c r="E374" s="15">
        <v>18</v>
      </c>
      <c r="F374" s="15">
        <v>0</v>
      </c>
      <c r="G374" s="15">
        <v>0</v>
      </c>
      <c r="H374" s="15">
        <v>0</v>
      </c>
      <c r="I374" s="15">
        <v>0</v>
      </c>
      <c r="J374" s="15">
        <v>0</v>
      </c>
      <c r="K374" s="15">
        <v>17</v>
      </c>
      <c r="L374" s="15" t="e">
        <v>#N/A</v>
      </c>
      <c r="M374" s="18">
        <v>17</v>
      </c>
      <c r="N374" s="15" t="e">
        <v>#N/A</v>
      </c>
      <c r="O374" s="18">
        <v>1</v>
      </c>
      <c r="P374" s="19">
        <v>5.8823529411764705E-2</v>
      </c>
      <c r="Q374" s="19">
        <v>3.3961780540566221E-2</v>
      </c>
      <c r="R374" s="15">
        <v>0.57735026918962573</v>
      </c>
      <c r="S374" s="15" t="s">
        <v>28</v>
      </c>
      <c r="T374" s="16">
        <v>6970</v>
      </c>
      <c r="U374" s="16">
        <v>1292</v>
      </c>
      <c r="V374" s="17">
        <v>48.05</v>
      </c>
      <c r="W374" s="22" t="s">
        <v>30</v>
      </c>
      <c r="X374" s="22">
        <v>38.241270541698867</v>
      </c>
      <c r="Y374" s="22">
        <v>1.2564959092456287</v>
      </c>
      <c r="Z374" s="22">
        <v>0.1507418397626113</v>
      </c>
      <c r="AA374" s="21">
        <v>1.524</v>
      </c>
      <c r="AB374" s="21">
        <v>10.11</v>
      </c>
      <c r="AC374" s="22"/>
      <c r="AD374" s="22"/>
    </row>
    <row r="375" spans="1:30" x14ac:dyDescent="0.25">
      <c r="A375" s="15" t="s">
        <v>70</v>
      </c>
      <c r="B375" s="15">
        <v>6967</v>
      </c>
      <c r="C375" s="15">
        <v>8</v>
      </c>
      <c r="D375" s="15">
        <v>11</v>
      </c>
      <c r="E375" s="15">
        <v>11</v>
      </c>
      <c r="F375" s="15">
        <v>0</v>
      </c>
      <c r="G375" s="15">
        <v>0</v>
      </c>
      <c r="H375" s="15">
        <v>1</v>
      </c>
      <c r="I375" s="15">
        <v>1</v>
      </c>
      <c r="J375" s="15">
        <v>0</v>
      </c>
      <c r="K375" s="15">
        <v>10</v>
      </c>
      <c r="L375" s="15">
        <v>11</v>
      </c>
      <c r="M375" s="18">
        <v>10</v>
      </c>
      <c r="N375" s="15">
        <v>1</v>
      </c>
      <c r="O375" s="18">
        <v>1.7320508075688772</v>
      </c>
      <c r="P375" s="19">
        <v>0.17320508075688773</v>
      </c>
      <c r="Q375" s="19">
        <v>0.1</v>
      </c>
      <c r="R375" s="15">
        <v>1</v>
      </c>
      <c r="S375" s="15" t="s">
        <v>28</v>
      </c>
      <c r="T375" s="16">
        <v>6967</v>
      </c>
      <c r="U375" s="16">
        <v>1140</v>
      </c>
      <c r="V375" s="17">
        <v>26.8</v>
      </c>
      <c r="W375" s="22" t="s">
        <v>30</v>
      </c>
      <c r="X375" s="22">
        <v>26.996613963913191</v>
      </c>
      <c r="Y375" s="22">
        <v>0.99271708799570169</v>
      </c>
      <c r="Z375" s="22">
        <v>0.91040462427745661</v>
      </c>
      <c r="AA375" s="21">
        <v>3.15</v>
      </c>
      <c r="AB375" s="21">
        <v>3.46</v>
      </c>
      <c r="AC375" s="22"/>
      <c r="AD375" s="22">
        <v>8</v>
      </c>
    </row>
    <row r="376" spans="1:30" x14ac:dyDescent="0.25">
      <c r="A376" s="15" t="s">
        <v>70</v>
      </c>
      <c r="B376" s="15">
        <v>6960</v>
      </c>
      <c r="C376" s="15">
        <v>4</v>
      </c>
      <c r="D376" s="15">
        <v>4</v>
      </c>
      <c r="E376" s="15">
        <v>4</v>
      </c>
      <c r="F376" s="15">
        <v>1</v>
      </c>
      <c r="G376" s="15">
        <v>1</v>
      </c>
      <c r="H376" s="15">
        <v>1</v>
      </c>
      <c r="I376" s="15">
        <v>3</v>
      </c>
      <c r="J376" s="15">
        <v>1</v>
      </c>
      <c r="K376" s="15">
        <v>4</v>
      </c>
      <c r="L376" s="15">
        <v>4</v>
      </c>
      <c r="M376" s="18">
        <v>4</v>
      </c>
      <c r="N376" s="15">
        <v>0</v>
      </c>
      <c r="O376" s="18">
        <v>0</v>
      </c>
      <c r="P376" s="19">
        <v>0</v>
      </c>
      <c r="Q376" s="19">
        <v>0</v>
      </c>
      <c r="R376" s="15">
        <v>0</v>
      </c>
      <c r="S376" s="15" t="s">
        <v>28</v>
      </c>
      <c r="T376" s="16">
        <v>6960</v>
      </c>
      <c r="U376" s="16">
        <v>858</v>
      </c>
      <c r="V376" s="17">
        <v>11.5</v>
      </c>
      <c r="W376" s="22" t="s">
        <v>30</v>
      </c>
      <c r="X376" s="22">
        <v>12.245080224904749</v>
      </c>
      <c r="Y376" s="22">
        <v>0.93915268734708968</v>
      </c>
      <c r="Z376" s="22">
        <v>0.15405405405405406</v>
      </c>
      <c r="AA376" s="21">
        <v>0.22800000000000001</v>
      </c>
      <c r="AB376" s="21">
        <v>1.48</v>
      </c>
      <c r="AC376" s="22"/>
      <c r="AD376" s="22">
        <v>4</v>
      </c>
    </row>
    <row r="377" spans="1:30" x14ac:dyDescent="0.25">
      <c r="A377" s="15" t="s">
        <v>70</v>
      </c>
      <c r="B377" s="15">
        <v>6958</v>
      </c>
      <c r="C377" s="15">
        <v>10</v>
      </c>
      <c r="D377" s="15">
        <v>11</v>
      </c>
      <c r="E377" s="15">
        <v>11</v>
      </c>
      <c r="F377" s="15">
        <v>0</v>
      </c>
      <c r="G377" s="15">
        <v>0</v>
      </c>
      <c r="H377" s="15">
        <v>1</v>
      </c>
      <c r="I377" s="15">
        <v>1</v>
      </c>
      <c r="J377" s="15">
        <v>0</v>
      </c>
      <c r="K377" s="15">
        <v>10.666666666666666</v>
      </c>
      <c r="L377" s="15">
        <v>11</v>
      </c>
      <c r="M377" s="18">
        <v>10.666666666666666</v>
      </c>
      <c r="N377" s="15">
        <v>0.33333333333333393</v>
      </c>
      <c r="O377" s="18">
        <v>0.57735026918962573</v>
      </c>
      <c r="P377" s="19">
        <v>5.4126587736527412E-2</v>
      </c>
      <c r="Q377" s="19">
        <v>3.125E-2</v>
      </c>
      <c r="R377" s="15">
        <v>0.33333333333333331</v>
      </c>
      <c r="S377" s="15" t="s">
        <v>28</v>
      </c>
      <c r="T377" s="16">
        <v>6958</v>
      </c>
      <c r="U377" s="16">
        <v>1169</v>
      </c>
      <c r="V377" s="17">
        <v>30.65</v>
      </c>
      <c r="W377" s="22" t="s">
        <v>30</v>
      </c>
      <c r="X377" s="22">
        <v>28.95076006470758</v>
      </c>
      <c r="Y377" s="22">
        <v>1.0586941389965052</v>
      </c>
      <c r="Z377" s="22">
        <v>0.8886198547215497</v>
      </c>
      <c r="AA377" s="21">
        <v>3.67</v>
      </c>
      <c r="AB377" s="21">
        <v>4.13</v>
      </c>
      <c r="AC377" s="22"/>
      <c r="AD377" s="22">
        <v>11</v>
      </c>
    </row>
    <row r="378" spans="1:30" x14ac:dyDescent="0.25">
      <c r="A378" s="15" t="s">
        <v>70</v>
      </c>
      <c r="B378" s="15">
        <v>6957</v>
      </c>
      <c r="C378" s="15">
        <v>7</v>
      </c>
      <c r="D378" s="15">
        <v>8</v>
      </c>
      <c r="E378" s="15">
        <v>7</v>
      </c>
      <c r="F378" s="15">
        <v>0</v>
      </c>
      <c r="G378" s="15">
        <v>1</v>
      </c>
      <c r="H378" s="15">
        <v>0</v>
      </c>
      <c r="I378" s="15">
        <v>1</v>
      </c>
      <c r="J378" s="15">
        <v>0</v>
      </c>
      <c r="K378" s="15">
        <v>7.333333333333333</v>
      </c>
      <c r="L378" s="15">
        <v>7</v>
      </c>
      <c r="M378" s="18">
        <v>7.333333333333333</v>
      </c>
      <c r="N378" s="15">
        <v>-0.33333333333333304</v>
      </c>
      <c r="O378" s="18">
        <v>0.57735026918962584</v>
      </c>
      <c r="P378" s="19">
        <v>7.8729582162221715E-2</v>
      </c>
      <c r="Q378" s="19">
        <v>4.545454545454547E-2</v>
      </c>
      <c r="R378" s="15">
        <v>0.33333333333333343</v>
      </c>
      <c r="S378" s="15" t="s">
        <v>28</v>
      </c>
      <c r="T378" s="16">
        <v>6957</v>
      </c>
      <c r="U378" s="16">
        <v>1224</v>
      </c>
      <c r="V378" s="17">
        <v>39.700000000000003</v>
      </c>
      <c r="W378" s="22" t="s">
        <v>30</v>
      </c>
      <c r="X378" s="22">
        <v>32.900909557709653</v>
      </c>
      <c r="Y378" s="22">
        <v>1.2066535707885049</v>
      </c>
      <c r="Z378" s="22">
        <v>0.9362162162162162</v>
      </c>
      <c r="AA378" s="21">
        <v>8.66</v>
      </c>
      <c r="AB378" s="21">
        <v>9.25</v>
      </c>
      <c r="AC378" s="22"/>
      <c r="AD378" s="22">
        <v>7</v>
      </c>
    </row>
    <row r="379" spans="1:30" x14ac:dyDescent="0.25">
      <c r="A379" s="15" t="s">
        <v>70</v>
      </c>
      <c r="B379" s="15">
        <v>6956</v>
      </c>
      <c r="C379" s="15">
        <v>10</v>
      </c>
      <c r="D379" s="15">
        <v>14</v>
      </c>
      <c r="E379" s="15">
        <v>14</v>
      </c>
      <c r="F379" s="15">
        <v>0</v>
      </c>
      <c r="G379" s="15">
        <v>0</v>
      </c>
      <c r="H379" s="15">
        <v>1</v>
      </c>
      <c r="I379" s="15">
        <v>1</v>
      </c>
      <c r="J379" s="15">
        <v>0</v>
      </c>
      <c r="K379" s="15">
        <v>12.666666666666666</v>
      </c>
      <c r="L379" s="15">
        <v>14</v>
      </c>
      <c r="M379" s="18">
        <v>12.666666666666666</v>
      </c>
      <c r="N379" s="15">
        <v>1.3333333333333339</v>
      </c>
      <c r="O379" s="18">
        <v>2.3094010767585051</v>
      </c>
      <c r="P379" s="19">
        <v>0.18232113763882937</v>
      </c>
      <c r="Q379" s="19">
        <v>0.10526315789473696</v>
      </c>
      <c r="R379" s="15">
        <v>1.3333333333333348</v>
      </c>
      <c r="S379" s="15" t="s">
        <v>28</v>
      </c>
      <c r="T379" s="16">
        <v>6956</v>
      </c>
      <c r="U379" s="16">
        <v>1165</v>
      </c>
      <c r="V379" s="17">
        <v>33.700000000000003</v>
      </c>
      <c r="W379" s="22" t="s">
        <v>30</v>
      </c>
      <c r="X379" s="22">
        <v>28.676010078868298</v>
      </c>
      <c r="Y379" s="22">
        <v>1.1751983594410138</v>
      </c>
      <c r="Z379" s="22">
        <v>0.98495212038303703</v>
      </c>
      <c r="AA379" s="21">
        <v>7.2</v>
      </c>
      <c r="AB379" s="21">
        <v>7.31</v>
      </c>
      <c r="AC379" s="22"/>
      <c r="AD379" s="22">
        <v>9</v>
      </c>
    </row>
    <row r="380" spans="1:30" x14ac:dyDescent="0.25">
      <c r="A380" s="15" t="s">
        <v>70</v>
      </c>
      <c r="B380" s="15">
        <v>6955</v>
      </c>
      <c r="C380" s="15">
        <v>7</v>
      </c>
      <c r="D380" s="15">
        <v>9</v>
      </c>
      <c r="E380" s="15">
        <v>11</v>
      </c>
      <c r="F380" s="15">
        <v>0</v>
      </c>
      <c r="G380" s="15">
        <v>0</v>
      </c>
      <c r="H380" s="15">
        <v>0</v>
      </c>
      <c r="I380" s="15">
        <v>0</v>
      </c>
      <c r="J380" s="15">
        <v>0</v>
      </c>
      <c r="K380" s="15">
        <v>9</v>
      </c>
      <c r="L380" s="15" t="e">
        <v>#N/A</v>
      </c>
      <c r="M380" s="18">
        <v>9</v>
      </c>
      <c r="N380" s="15" t="e">
        <v>#N/A</v>
      </c>
      <c r="O380" s="18">
        <v>2</v>
      </c>
      <c r="P380" s="19">
        <v>0.22222222222222221</v>
      </c>
      <c r="Q380" s="19">
        <v>0.12830005981991685</v>
      </c>
      <c r="R380" s="15">
        <v>1.1547005383792517</v>
      </c>
      <c r="S380" s="15" t="s">
        <v>28</v>
      </c>
      <c r="T380" s="16">
        <v>6955</v>
      </c>
      <c r="U380" s="16">
        <v>1142</v>
      </c>
      <c r="V380" s="17">
        <v>25.25</v>
      </c>
      <c r="W380" s="22" t="s">
        <v>30</v>
      </c>
      <c r="X380" s="22">
        <v>27.128582444699195</v>
      </c>
      <c r="Y380" s="22">
        <v>0.93075264995771056</v>
      </c>
      <c r="Z380" s="22">
        <v>0.18804780876494023</v>
      </c>
      <c r="AA380" s="21">
        <v>0.47199999999999998</v>
      </c>
      <c r="AB380" s="21">
        <v>2.5099999999999998</v>
      </c>
      <c r="AC380" s="22"/>
      <c r="AD380" s="22">
        <v>10</v>
      </c>
    </row>
    <row r="381" spans="1:30" x14ac:dyDescent="0.25">
      <c r="A381" s="15" t="s">
        <v>70</v>
      </c>
      <c r="B381" s="15">
        <v>6949</v>
      </c>
      <c r="C381" s="15">
        <v>2</v>
      </c>
      <c r="D381" s="15">
        <v>3</v>
      </c>
      <c r="E381" s="15">
        <v>3</v>
      </c>
      <c r="F381" s="15">
        <v>0</v>
      </c>
      <c r="G381" s="15">
        <v>0</v>
      </c>
      <c r="H381" s="15">
        <v>1</v>
      </c>
      <c r="I381" s="15">
        <v>1</v>
      </c>
      <c r="J381" s="15">
        <v>0</v>
      </c>
      <c r="K381" s="15">
        <v>2.6666666666666665</v>
      </c>
      <c r="L381" s="15">
        <v>3</v>
      </c>
      <c r="M381" s="18">
        <v>2.6666666666666665</v>
      </c>
      <c r="N381" s="15">
        <v>0.33333333333333348</v>
      </c>
      <c r="O381" s="18">
        <v>0.57735026918962629</v>
      </c>
      <c r="P381" s="19">
        <v>0.21650635094610987</v>
      </c>
      <c r="Q381" s="19">
        <v>0.12500000000000014</v>
      </c>
      <c r="R381" s="15">
        <v>0.3333333333333337</v>
      </c>
      <c r="S381" s="15" t="s">
        <v>28</v>
      </c>
      <c r="T381" s="16">
        <v>6949</v>
      </c>
      <c r="U381" s="16">
        <v>637</v>
      </c>
      <c r="V381" s="17">
        <v>4</v>
      </c>
      <c r="W381" s="22" t="s">
        <v>30</v>
      </c>
      <c r="X381" s="22">
        <v>5.347070383496261</v>
      </c>
      <c r="Y381" s="22">
        <v>0.74807319019888063</v>
      </c>
      <c r="Z381" s="22">
        <v>0</v>
      </c>
      <c r="AA381" s="21">
        <v>0</v>
      </c>
      <c r="AB381" s="21">
        <v>0.112</v>
      </c>
      <c r="AC381" s="22"/>
      <c r="AD381" s="22">
        <v>3</v>
      </c>
    </row>
    <row r="382" spans="1:30" x14ac:dyDescent="0.25">
      <c r="A382" s="15" t="s">
        <v>70</v>
      </c>
      <c r="B382" s="15">
        <v>6945</v>
      </c>
      <c r="C382" s="15">
        <v>14</v>
      </c>
      <c r="D382" s="15">
        <v>15</v>
      </c>
      <c r="E382" s="15">
        <v>15</v>
      </c>
      <c r="F382" s="15">
        <v>0</v>
      </c>
      <c r="G382" s="15">
        <v>0</v>
      </c>
      <c r="H382" s="15">
        <v>1</v>
      </c>
      <c r="I382" s="15">
        <v>1</v>
      </c>
      <c r="J382" s="15">
        <v>0</v>
      </c>
      <c r="K382" s="15">
        <v>14.666666666666666</v>
      </c>
      <c r="L382" s="15">
        <v>15</v>
      </c>
      <c r="M382" s="18">
        <v>14.666666666666666</v>
      </c>
      <c r="N382" s="15">
        <v>0.33333333333333393</v>
      </c>
      <c r="O382" s="18">
        <v>0.57735026918962573</v>
      </c>
      <c r="P382" s="19">
        <v>3.936479108111085E-2</v>
      </c>
      <c r="Q382" s="19">
        <v>2.2727272727272731E-2</v>
      </c>
      <c r="R382" s="15">
        <v>0.33333333333333337</v>
      </c>
      <c r="S382" s="15" t="s">
        <v>28</v>
      </c>
      <c r="T382" s="16">
        <v>6945</v>
      </c>
      <c r="U382" s="16">
        <v>1147</v>
      </c>
      <c r="V382" s="17">
        <v>33.75</v>
      </c>
      <c r="W382" s="22" t="s">
        <v>30</v>
      </c>
      <c r="X382" s="22">
        <v>27.460309551932014</v>
      </c>
      <c r="Y382" s="22">
        <v>1.2290465967316624</v>
      </c>
      <c r="Z382" s="22">
        <v>0.16135881104033969</v>
      </c>
      <c r="AA382" s="21">
        <v>0.76</v>
      </c>
      <c r="AB382" s="21">
        <v>4.71</v>
      </c>
      <c r="AC382" s="22"/>
      <c r="AD382" s="22">
        <v>15</v>
      </c>
    </row>
    <row r="383" spans="1:30" x14ac:dyDescent="0.25">
      <c r="A383" s="15" t="s">
        <v>70</v>
      </c>
      <c r="B383" s="15">
        <v>6944</v>
      </c>
      <c r="C383" s="15">
        <v>10</v>
      </c>
      <c r="D383" s="15">
        <v>10</v>
      </c>
      <c r="E383" s="15">
        <v>11</v>
      </c>
      <c r="F383" s="15">
        <v>1</v>
      </c>
      <c r="G383" s="15">
        <v>0</v>
      </c>
      <c r="H383" s="15">
        <v>0</v>
      </c>
      <c r="I383" s="15">
        <v>1</v>
      </c>
      <c r="J383" s="15">
        <v>0</v>
      </c>
      <c r="K383" s="15">
        <v>10.333333333333334</v>
      </c>
      <c r="L383" s="15">
        <v>10</v>
      </c>
      <c r="M383" s="18">
        <v>10.333333333333334</v>
      </c>
      <c r="N383" s="15">
        <v>-0.33333333333333393</v>
      </c>
      <c r="O383" s="18">
        <v>0.57735026918962573</v>
      </c>
      <c r="P383" s="19">
        <v>5.5872606695770231E-2</v>
      </c>
      <c r="Q383" s="19">
        <v>3.2258064516129031E-2</v>
      </c>
      <c r="R383" s="15">
        <v>0.33333333333333337</v>
      </c>
      <c r="S383" s="15" t="s">
        <v>28</v>
      </c>
      <c r="T383" s="16">
        <v>6944</v>
      </c>
      <c r="U383" s="16">
        <v>1262</v>
      </c>
      <c r="V383" s="17">
        <v>39.950000000000003</v>
      </c>
      <c r="W383" s="22" t="s">
        <v>30</v>
      </c>
      <c r="X383" s="22">
        <v>35.82177694990586</v>
      </c>
      <c r="Y383" s="22">
        <v>1.1152433910765276</v>
      </c>
      <c r="Z383" s="22">
        <v>0.98942420681551113</v>
      </c>
      <c r="AA383" s="21">
        <v>8.42</v>
      </c>
      <c r="AB383" s="21">
        <v>8.51</v>
      </c>
      <c r="AC383" s="22"/>
      <c r="AD383" s="22">
        <v>10</v>
      </c>
    </row>
    <row r="384" spans="1:30" x14ac:dyDescent="0.25">
      <c r="A384" s="15" t="s">
        <v>70</v>
      </c>
      <c r="B384" s="15">
        <v>6943</v>
      </c>
      <c r="C384" s="15">
        <v>12</v>
      </c>
      <c r="D384" s="15">
        <v>17</v>
      </c>
      <c r="E384" s="15">
        <v>11</v>
      </c>
      <c r="F384" s="15">
        <v>0</v>
      </c>
      <c r="G384" s="15">
        <v>0</v>
      </c>
      <c r="H384" s="15">
        <v>0</v>
      </c>
      <c r="I384" s="15">
        <v>0</v>
      </c>
      <c r="J384" s="15">
        <v>0</v>
      </c>
      <c r="K384" s="15">
        <v>13.333333333333334</v>
      </c>
      <c r="L384" s="15" t="e">
        <v>#N/A</v>
      </c>
      <c r="M384" s="18">
        <v>13.333333333333334</v>
      </c>
      <c r="N384" s="15" t="e">
        <v>#N/A</v>
      </c>
      <c r="O384" s="18">
        <v>3.2145502536643153</v>
      </c>
      <c r="P384" s="19">
        <v>0.24109126902482364</v>
      </c>
      <c r="Q384" s="19">
        <v>0.13919410907075042</v>
      </c>
      <c r="R384" s="15">
        <v>1.8559214542766722</v>
      </c>
      <c r="S384" s="15" t="s">
        <v>28</v>
      </c>
      <c r="T384" s="16">
        <v>6943</v>
      </c>
      <c r="U384" s="16">
        <v>1349</v>
      </c>
      <c r="V384" s="17">
        <v>48.1</v>
      </c>
      <c r="W384" s="22" t="s">
        <v>30</v>
      </c>
      <c r="X384" s="22">
        <v>43.121438879002412</v>
      </c>
      <c r="Y384" s="22">
        <v>1.1154544294073141</v>
      </c>
      <c r="Z384" s="22">
        <v>0.97877358490566047</v>
      </c>
      <c r="AA384" s="21">
        <v>8.3000000000000007</v>
      </c>
      <c r="AB384" s="21">
        <v>8.48</v>
      </c>
      <c r="AC384" s="22"/>
      <c r="AD384" s="22"/>
    </row>
    <row r="385" spans="1:30" x14ac:dyDescent="0.25">
      <c r="A385" s="15" t="s">
        <v>70</v>
      </c>
      <c r="B385" s="15">
        <v>6941</v>
      </c>
      <c r="C385" s="15">
        <v>12</v>
      </c>
      <c r="D385" s="15">
        <v>10</v>
      </c>
      <c r="E385" s="15">
        <v>11</v>
      </c>
      <c r="F385" s="15">
        <v>0</v>
      </c>
      <c r="G385" s="15">
        <v>0</v>
      </c>
      <c r="H385" s="15">
        <v>0</v>
      </c>
      <c r="I385" s="15">
        <v>0</v>
      </c>
      <c r="J385" s="15">
        <v>0</v>
      </c>
      <c r="K385" s="15">
        <v>11</v>
      </c>
      <c r="L385" s="15" t="e">
        <v>#N/A</v>
      </c>
      <c r="M385" s="18">
        <v>11</v>
      </c>
      <c r="N385" s="15" t="e">
        <v>#N/A</v>
      </c>
      <c r="O385" s="18">
        <v>1</v>
      </c>
      <c r="P385" s="19">
        <v>9.0909090909090912E-2</v>
      </c>
      <c r="Q385" s="19">
        <v>5.2486388108147798E-2</v>
      </c>
      <c r="R385" s="15">
        <v>0.57735026918962573</v>
      </c>
      <c r="S385" s="15" t="s">
        <v>28</v>
      </c>
      <c r="T385" s="16">
        <v>6941</v>
      </c>
      <c r="U385" s="16">
        <v>1239</v>
      </c>
      <c r="V385" s="17">
        <v>36.049999999999997</v>
      </c>
      <c r="W385" s="22" t="s">
        <v>30</v>
      </c>
      <c r="X385" s="22">
        <v>34.03489180445473</v>
      </c>
      <c r="Y385" s="22">
        <v>1.059207128000375</v>
      </c>
      <c r="Z385" s="22">
        <v>1</v>
      </c>
      <c r="AA385" s="21">
        <v>7.11</v>
      </c>
      <c r="AB385" s="21">
        <v>7.11</v>
      </c>
      <c r="AC385" s="22"/>
      <c r="AD385" s="22">
        <v>12</v>
      </c>
    </row>
    <row r="386" spans="1:30" x14ac:dyDescent="0.25">
      <c r="A386" s="15" t="s">
        <v>70</v>
      </c>
      <c r="B386" s="15">
        <v>6933</v>
      </c>
      <c r="C386" s="15">
        <v>13</v>
      </c>
      <c r="D386" s="15">
        <v>15</v>
      </c>
      <c r="E386" s="15">
        <v>12</v>
      </c>
      <c r="F386" s="15">
        <v>0</v>
      </c>
      <c r="G386" s="15">
        <v>0</v>
      </c>
      <c r="H386" s="15">
        <v>0</v>
      </c>
      <c r="I386" s="15">
        <v>0</v>
      </c>
      <c r="J386" s="15">
        <v>0</v>
      </c>
      <c r="K386" s="15">
        <v>13.333333333333334</v>
      </c>
      <c r="L386" s="15" t="e">
        <v>#N/A</v>
      </c>
      <c r="M386" s="18">
        <v>13.333333333333334</v>
      </c>
      <c r="N386" s="15" t="e">
        <v>#N/A</v>
      </c>
      <c r="O386" s="18">
        <v>1.5275252316519468</v>
      </c>
      <c r="P386" s="19">
        <v>0.114564392373896</v>
      </c>
      <c r="Q386" s="19">
        <v>6.6143782776614771E-2</v>
      </c>
      <c r="R386" s="15">
        <v>0.88191710368819698</v>
      </c>
      <c r="S386" s="15" t="s">
        <v>28</v>
      </c>
      <c r="T386" s="16">
        <v>6933</v>
      </c>
      <c r="U386" s="16">
        <v>1040</v>
      </c>
      <c r="V386" s="17">
        <v>28.85</v>
      </c>
      <c r="W386" s="22" t="s">
        <v>30</v>
      </c>
      <c r="X386" s="22">
        <v>20.911575291881142</v>
      </c>
      <c r="Y386" s="22">
        <v>1.3796186847387308</v>
      </c>
      <c r="Z386" s="22">
        <v>0.98121911037891274</v>
      </c>
      <c r="AA386" s="21">
        <v>5.9560000000000004</v>
      </c>
      <c r="AB386" s="21">
        <v>6.07</v>
      </c>
      <c r="AC386" s="22"/>
      <c r="AD386" s="22"/>
    </row>
    <row r="387" spans="1:30" x14ac:dyDescent="0.25">
      <c r="A387" s="15" t="s">
        <v>70</v>
      </c>
      <c r="B387" s="15">
        <v>6932</v>
      </c>
      <c r="C387" s="15">
        <v>10</v>
      </c>
      <c r="D387" s="15">
        <v>10</v>
      </c>
      <c r="E387" s="15">
        <v>11</v>
      </c>
      <c r="F387" s="15">
        <v>1</v>
      </c>
      <c r="G387" s="15">
        <v>0</v>
      </c>
      <c r="H387" s="15">
        <v>0</v>
      </c>
      <c r="I387" s="15">
        <v>1</v>
      </c>
      <c r="J387" s="15">
        <v>0</v>
      </c>
      <c r="K387" s="15">
        <v>10.333333333333334</v>
      </c>
      <c r="L387" s="15">
        <v>10</v>
      </c>
      <c r="M387" s="18">
        <v>10.333333333333334</v>
      </c>
      <c r="N387" s="15">
        <v>-0.33333333333333393</v>
      </c>
      <c r="O387" s="18">
        <v>0.57735026918962573</v>
      </c>
      <c r="P387" s="19">
        <v>5.5872606695770231E-2</v>
      </c>
      <c r="Q387" s="19">
        <v>3.2258064516129031E-2</v>
      </c>
      <c r="R387" s="15">
        <v>0.33333333333333337</v>
      </c>
      <c r="S387" s="15" t="s">
        <v>28</v>
      </c>
      <c r="T387" s="16">
        <v>6932</v>
      </c>
      <c r="U387" s="16">
        <v>1092</v>
      </c>
      <c r="V387" s="17">
        <v>29.3</v>
      </c>
      <c r="W387" s="22" t="s">
        <v>30</v>
      </c>
      <c r="X387" s="22">
        <v>23.951646864277812</v>
      </c>
      <c r="Y387" s="22">
        <v>1.2232979287824621</v>
      </c>
      <c r="Z387" s="22">
        <v>0.16193053676138924</v>
      </c>
      <c r="AA387" s="21">
        <v>0.71799999999999997</v>
      </c>
      <c r="AB387" s="21">
        <v>4.4340000000000002</v>
      </c>
      <c r="AC387" s="22"/>
      <c r="AD387" s="22">
        <v>10</v>
      </c>
    </row>
    <row r="388" spans="1:30" x14ac:dyDescent="0.25">
      <c r="A388" s="15" t="s">
        <v>70</v>
      </c>
      <c r="B388" s="15">
        <v>6926</v>
      </c>
      <c r="C388" s="15">
        <v>12</v>
      </c>
      <c r="D388" s="15">
        <v>13</v>
      </c>
      <c r="E388" s="15">
        <v>11</v>
      </c>
      <c r="F388" s="15">
        <v>0</v>
      </c>
      <c r="G388" s="15">
        <v>0</v>
      </c>
      <c r="H388" s="15">
        <v>0</v>
      </c>
      <c r="I388" s="15">
        <v>0</v>
      </c>
      <c r="J388" s="15">
        <v>0</v>
      </c>
      <c r="K388" s="15">
        <v>12</v>
      </c>
      <c r="L388" s="15" t="e">
        <v>#N/A</v>
      </c>
      <c r="M388" s="18">
        <v>12</v>
      </c>
      <c r="N388" s="15" t="e">
        <v>#N/A</v>
      </c>
      <c r="O388" s="18">
        <v>1</v>
      </c>
      <c r="P388" s="19">
        <v>8.3333333333333329E-2</v>
      </c>
      <c r="Q388" s="19">
        <v>4.8112522432468816E-2</v>
      </c>
      <c r="R388" s="15">
        <v>0.57735026918962573</v>
      </c>
      <c r="S388" s="15" t="s">
        <v>28</v>
      </c>
      <c r="T388" s="16">
        <v>6926</v>
      </c>
      <c r="U388" s="16">
        <v>1174</v>
      </c>
      <c r="V388" s="17">
        <v>37.380000000000003</v>
      </c>
      <c r="W388" s="22" t="s">
        <v>30</v>
      </c>
      <c r="X388" s="22">
        <v>29.296561152691083</v>
      </c>
      <c r="Y388" s="22">
        <v>1.2759176684655495</v>
      </c>
      <c r="Z388" s="22">
        <v>0.8762626262626263</v>
      </c>
      <c r="AA388" s="21">
        <v>6.94</v>
      </c>
      <c r="AB388" s="21">
        <v>7.92</v>
      </c>
      <c r="AC388" s="22"/>
      <c r="AD388" s="22">
        <v>10</v>
      </c>
    </row>
    <row r="389" spans="1:30" x14ac:dyDescent="0.25">
      <c r="A389" s="15" t="s">
        <v>70</v>
      </c>
      <c r="B389" s="15">
        <v>6925</v>
      </c>
      <c r="C389" s="15">
        <v>6</v>
      </c>
      <c r="D389" s="15">
        <v>5</v>
      </c>
      <c r="E389" s="15">
        <v>6</v>
      </c>
      <c r="F389" s="15">
        <v>0</v>
      </c>
      <c r="G389" s="15">
        <v>1</v>
      </c>
      <c r="H389" s="15">
        <v>0</v>
      </c>
      <c r="I389" s="15">
        <v>1</v>
      </c>
      <c r="J389" s="15">
        <v>0</v>
      </c>
      <c r="K389" s="15">
        <v>5.666666666666667</v>
      </c>
      <c r="L389" s="15">
        <v>6</v>
      </c>
      <c r="M389" s="18">
        <v>5.666666666666667</v>
      </c>
      <c r="N389" s="15">
        <v>0.33333333333333304</v>
      </c>
      <c r="O389" s="18">
        <v>0.57735026918962584</v>
      </c>
      <c r="P389" s="19">
        <v>0.10188534162169867</v>
      </c>
      <c r="Q389" s="19">
        <v>5.8823529411764712E-2</v>
      </c>
      <c r="R389" s="15">
        <v>0.33333333333333337</v>
      </c>
      <c r="S389" s="15" t="s">
        <v>28</v>
      </c>
      <c r="T389" s="16">
        <v>6925</v>
      </c>
      <c r="U389" s="16">
        <v>942</v>
      </c>
      <c r="V389" s="17">
        <v>14.56</v>
      </c>
      <c r="W389" s="22" t="s">
        <v>30</v>
      </c>
      <c r="X389" s="22">
        <v>15.878505052624213</v>
      </c>
      <c r="Y389" s="22">
        <v>0.91696289743559289</v>
      </c>
      <c r="Z389" s="22">
        <v>0.12096774193548386</v>
      </c>
      <c r="AA389" s="21">
        <v>0.18</v>
      </c>
      <c r="AB389" s="21">
        <v>1.488</v>
      </c>
      <c r="AC389" s="22"/>
      <c r="AD389" s="22">
        <v>6</v>
      </c>
    </row>
    <row r="390" spans="1:30" x14ac:dyDescent="0.25">
      <c r="A390" s="15" t="s">
        <v>70</v>
      </c>
      <c r="B390" s="15">
        <v>6924</v>
      </c>
      <c r="C390" s="15">
        <v>7</v>
      </c>
      <c r="D390" s="15">
        <v>9</v>
      </c>
      <c r="E390" s="15">
        <v>8</v>
      </c>
      <c r="F390" s="15">
        <v>0</v>
      </c>
      <c r="G390" s="15">
        <v>0</v>
      </c>
      <c r="H390" s="15">
        <v>0</v>
      </c>
      <c r="I390" s="15">
        <v>0</v>
      </c>
      <c r="J390" s="15">
        <v>0</v>
      </c>
      <c r="K390" s="15">
        <v>8</v>
      </c>
      <c r="L390" s="15" t="e">
        <v>#N/A</v>
      </c>
      <c r="M390" s="18">
        <v>8</v>
      </c>
      <c r="N390" s="15" t="e">
        <v>#N/A</v>
      </c>
      <c r="O390" s="18">
        <v>1</v>
      </c>
      <c r="P390" s="19">
        <v>0.125</v>
      </c>
      <c r="Q390" s="19">
        <v>7.216878364870323E-2</v>
      </c>
      <c r="R390" s="15">
        <v>0.57735026918962584</v>
      </c>
      <c r="S390" s="15" t="s">
        <v>28</v>
      </c>
      <c r="T390" s="16">
        <v>6924</v>
      </c>
      <c r="U390" s="16">
        <v>1027</v>
      </c>
      <c r="V390" s="17">
        <v>22.27</v>
      </c>
      <c r="W390" s="22" t="s">
        <v>30</v>
      </c>
      <c r="X390" s="22">
        <v>20.192448043553789</v>
      </c>
      <c r="Y390" s="22">
        <v>1.102887572223292</v>
      </c>
      <c r="Z390" s="22">
        <v>0.94140625</v>
      </c>
      <c r="AA390" s="21">
        <v>4.82</v>
      </c>
      <c r="AB390" s="21">
        <v>5.12</v>
      </c>
      <c r="AC390" s="22"/>
      <c r="AD390" s="22"/>
    </row>
    <row r="391" spans="1:30" x14ac:dyDescent="0.25">
      <c r="A391" s="15" t="s">
        <v>70</v>
      </c>
      <c r="B391" s="15">
        <v>6923</v>
      </c>
      <c r="C391" s="15">
        <v>12</v>
      </c>
      <c r="D391" s="15">
        <v>12</v>
      </c>
      <c r="E391" s="15">
        <v>11</v>
      </c>
      <c r="F391" s="15">
        <v>1</v>
      </c>
      <c r="G391" s="15">
        <v>0</v>
      </c>
      <c r="H391" s="15">
        <v>0</v>
      </c>
      <c r="I391" s="15">
        <v>1</v>
      </c>
      <c r="J391" s="15">
        <v>0</v>
      </c>
      <c r="K391" s="15">
        <v>11.666666666666666</v>
      </c>
      <c r="L391" s="15">
        <v>12</v>
      </c>
      <c r="M391" s="18">
        <v>11.666666666666666</v>
      </c>
      <c r="N391" s="15">
        <v>0.33333333333333393</v>
      </c>
      <c r="O391" s="18">
        <v>0.57735026918962573</v>
      </c>
      <c r="P391" s="19">
        <v>4.9487165930539354E-2</v>
      </c>
      <c r="Q391" s="19">
        <v>2.8571428571428574E-2</v>
      </c>
      <c r="R391" s="15">
        <v>0.33333333333333337</v>
      </c>
      <c r="S391" s="15" t="s">
        <v>28</v>
      </c>
      <c r="T391" s="16">
        <v>6923</v>
      </c>
      <c r="U391" s="16">
        <v>1197</v>
      </c>
      <c r="V391" s="17">
        <v>37.74</v>
      </c>
      <c r="W391" s="22" t="s">
        <v>30</v>
      </c>
      <c r="X391" s="22">
        <v>30.921312965165278</v>
      </c>
      <c r="Y391" s="22">
        <v>1.2205173836737264</v>
      </c>
      <c r="Z391" s="22">
        <v>0.98618988902589411</v>
      </c>
      <c r="AA391" s="21">
        <v>7.9980000000000002</v>
      </c>
      <c r="AB391" s="21">
        <v>8.11</v>
      </c>
      <c r="AC391" s="22"/>
      <c r="AD391" s="22">
        <v>12</v>
      </c>
    </row>
    <row r="392" spans="1:30" x14ac:dyDescent="0.25">
      <c r="A392" s="15" t="s">
        <v>70</v>
      </c>
      <c r="B392" s="15">
        <v>6922</v>
      </c>
      <c r="C392" s="15">
        <v>10</v>
      </c>
      <c r="D392" s="15">
        <v>10</v>
      </c>
      <c r="E392" s="15">
        <v>11</v>
      </c>
      <c r="F392" s="15">
        <v>1</v>
      </c>
      <c r="G392" s="15">
        <v>0</v>
      </c>
      <c r="H392" s="15">
        <v>0</v>
      </c>
      <c r="I392" s="15">
        <v>1</v>
      </c>
      <c r="J392" s="15">
        <v>0</v>
      </c>
      <c r="K392" s="15">
        <v>10.333333333333334</v>
      </c>
      <c r="L392" s="15">
        <v>10</v>
      </c>
      <c r="M392" s="18">
        <v>10.333333333333334</v>
      </c>
      <c r="N392" s="15">
        <v>-0.33333333333333393</v>
      </c>
      <c r="O392" s="18">
        <v>0.57735026918962573</v>
      </c>
      <c r="P392" s="19">
        <v>5.5872606695770231E-2</v>
      </c>
      <c r="Q392" s="19">
        <v>3.2258064516129031E-2</v>
      </c>
      <c r="R392" s="15">
        <v>0.33333333333333337</v>
      </c>
      <c r="S392" s="15" t="s">
        <v>28</v>
      </c>
      <c r="T392" s="16">
        <v>6922</v>
      </c>
      <c r="U392" s="16">
        <v>1224</v>
      </c>
      <c r="V392" s="17">
        <v>31.93</v>
      </c>
      <c r="W392" s="22" t="s">
        <v>30</v>
      </c>
      <c r="X392" s="22">
        <v>32.900909557709653</v>
      </c>
      <c r="Y392" s="22">
        <v>0.97048988703468408</v>
      </c>
      <c r="Z392" s="22">
        <v>0.98668683812405444</v>
      </c>
      <c r="AA392" s="21">
        <v>6.5220000000000002</v>
      </c>
      <c r="AB392" s="21">
        <v>6.61</v>
      </c>
      <c r="AC392" s="22"/>
      <c r="AD392" s="22">
        <v>10</v>
      </c>
    </row>
    <row r="393" spans="1:30" x14ac:dyDescent="0.25">
      <c r="A393" s="15" t="s">
        <v>70</v>
      </c>
      <c r="B393" s="15">
        <v>6921</v>
      </c>
      <c r="C393" s="15">
        <v>12</v>
      </c>
      <c r="D393" s="15">
        <v>12</v>
      </c>
      <c r="E393" s="15">
        <v>12</v>
      </c>
      <c r="F393" s="15">
        <v>1</v>
      </c>
      <c r="G393" s="15">
        <v>1</v>
      </c>
      <c r="H393" s="15">
        <v>1</v>
      </c>
      <c r="I393" s="15">
        <v>3</v>
      </c>
      <c r="J393" s="15">
        <v>1</v>
      </c>
      <c r="K393" s="15">
        <v>12</v>
      </c>
      <c r="L393" s="15">
        <v>12</v>
      </c>
      <c r="M393" s="18">
        <v>12</v>
      </c>
      <c r="N393" s="15">
        <v>0</v>
      </c>
      <c r="O393" s="18">
        <v>0</v>
      </c>
      <c r="P393" s="19">
        <v>0</v>
      </c>
      <c r="Q393" s="19">
        <v>0</v>
      </c>
      <c r="R393" s="15">
        <v>0</v>
      </c>
      <c r="S393" s="15" t="s">
        <v>28</v>
      </c>
      <c r="T393" s="16">
        <v>6921</v>
      </c>
      <c r="U393" s="16">
        <v>1151</v>
      </c>
      <c r="V393" s="17">
        <v>25.7</v>
      </c>
      <c r="W393" s="22" t="s">
        <v>30</v>
      </c>
      <c r="X393" s="22">
        <v>27.727553398242968</v>
      </c>
      <c r="Y393" s="22">
        <v>0.92687586354548501</v>
      </c>
      <c r="Z393" s="22">
        <v>0.90273556231003049</v>
      </c>
      <c r="AA393" s="21">
        <v>2.97</v>
      </c>
      <c r="AB393" s="21">
        <v>3.29</v>
      </c>
      <c r="AC393" s="22"/>
      <c r="AD393" s="22">
        <v>12</v>
      </c>
    </row>
    <row r="394" spans="1:30" x14ac:dyDescent="0.25">
      <c r="A394" s="15" t="s">
        <v>70</v>
      </c>
      <c r="B394" s="15">
        <v>6919</v>
      </c>
      <c r="C394" s="15">
        <v>10</v>
      </c>
      <c r="D394" s="15">
        <v>10</v>
      </c>
      <c r="E394" s="15">
        <v>10</v>
      </c>
      <c r="F394" s="15">
        <v>1</v>
      </c>
      <c r="G394" s="15">
        <v>1</v>
      </c>
      <c r="H394" s="15">
        <v>1</v>
      </c>
      <c r="I394" s="15">
        <v>3</v>
      </c>
      <c r="J394" s="15">
        <v>1</v>
      </c>
      <c r="K394" s="15">
        <v>10</v>
      </c>
      <c r="L394" s="15">
        <v>10</v>
      </c>
      <c r="M394" s="18">
        <v>10</v>
      </c>
      <c r="N394" s="15">
        <v>0</v>
      </c>
      <c r="O394" s="18">
        <v>0</v>
      </c>
      <c r="P394" s="19">
        <v>0</v>
      </c>
      <c r="Q394" s="19">
        <v>0</v>
      </c>
      <c r="R394" s="15">
        <v>0</v>
      </c>
      <c r="S394" s="15" t="s">
        <v>28</v>
      </c>
      <c r="T394" s="16">
        <v>6919</v>
      </c>
      <c r="U394" s="16">
        <v>1131</v>
      </c>
      <c r="V394" s="17">
        <v>28.55</v>
      </c>
      <c r="W394" s="22" t="s">
        <v>30</v>
      </c>
      <c r="X394" s="22">
        <v>26.407845282775153</v>
      </c>
      <c r="Y394" s="22">
        <v>1.0811181182821492</v>
      </c>
      <c r="Z394" s="22">
        <v>0.20238095238095241</v>
      </c>
      <c r="AA394" s="21">
        <v>0.68</v>
      </c>
      <c r="AB394" s="21">
        <v>3.36</v>
      </c>
      <c r="AC394" s="22"/>
      <c r="AD394" s="22">
        <v>10</v>
      </c>
    </row>
    <row r="395" spans="1:30" x14ac:dyDescent="0.25">
      <c r="A395" s="15" t="s">
        <v>70</v>
      </c>
      <c r="B395" s="15">
        <v>6917</v>
      </c>
      <c r="C395" s="15">
        <v>9</v>
      </c>
      <c r="D395" s="15">
        <v>9</v>
      </c>
      <c r="E395" s="15">
        <v>10</v>
      </c>
      <c r="F395" s="15">
        <v>1</v>
      </c>
      <c r="G395" s="15">
        <v>0</v>
      </c>
      <c r="H395" s="15">
        <v>0</v>
      </c>
      <c r="I395" s="15">
        <v>1</v>
      </c>
      <c r="J395" s="15">
        <v>0</v>
      </c>
      <c r="K395" s="15">
        <v>9.3333333333333339</v>
      </c>
      <c r="L395" s="15">
        <v>9</v>
      </c>
      <c r="M395" s="18">
        <v>9.3333333333333339</v>
      </c>
      <c r="N395" s="15">
        <v>-0.33333333333333393</v>
      </c>
      <c r="O395" s="18">
        <v>0.57735026918962573</v>
      </c>
      <c r="P395" s="19">
        <v>6.1858957413174182E-2</v>
      </c>
      <c r="Q395" s="19">
        <v>3.5714285714285712E-2</v>
      </c>
      <c r="R395" s="15">
        <v>0.33333333333333331</v>
      </c>
      <c r="S395" s="15" t="s">
        <v>28</v>
      </c>
      <c r="T395" s="16">
        <v>6917</v>
      </c>
      <c r="U395" s="16">
        <v>1104</v>
      </c>
      <c r="V395" s="17">
        <v>24.45</v>
      </c>
      <c r="W395" s="22" t="s">
        <v>30</v>
      </c>
      <c r="X395" s="22">
        <v>24.691072926192081</v>
      </c>
      <c r="Y395" s="22">
        <v>0.99023643375430825</v>
      </c>
      <c r="Z395" s="22">
        <v>0.93939393939393934</v>
      </c>
      <c r="AA395" s="21">
        <v>4.34</v>
      </c>
      <c r="AB395" s="21">
        <v>4.62</v>
      </c>
      <c r="AC395" s="22"/>
      <c r="AD395" s="22">
        <v>9</v>
      </c>
    </row>
    <row r="396" spans="1:30" x14ac:dyDescent="0.25">
      <c r="A396" s="15" t="s">
        <v>70</v>
      </c>
      <c r="B396" s="15">
        <v>6915</v>
      </c>
      <c r="C396" s="15">
        <v>7</v>
      </c>
      <c r="D396" s="15">
        <v>9</v>
      </c>
      <c r="E396" s="15">
        <v>10</v>
      </c>
      <c r="F396" s="15">
        <v>0</v>
      </c>
      <c r="G396" s="15">
        <v>0</v>
      </c>
      <c r="H396" s="15">
        <v>0</v>
      </c>
      <c r="I396" s="15">
        <v>0</v>
      </c>
      <c r="J396" s="15">
        <v>0</v>
      </c>
      <c r="K396" s="15">
        <v>8.6666666666666661</v>
      </c>
      <c r="L396" s="15" t="e">
        <v>#N/A</v>
      </c>
      <c r="M396" s="18">
        <v>8.6666666666666661</v>
      </c>
      <c r="N396" s="15" t="e">
        <v>#N/A</v>
      </c>
      <c r="O396" s="18">
        <v>1.5275252316519452</v>
      </c>
      <c r="P396" s="19">
        <v>0.17625291134445523</v>
      </c>
      <c r="Q396" s="19">
        <v>0.10175966581017648</v>
      </c>
      <c r="R396" s="15">
        <v>0.88191710368819609</v>
      </c>
      <c r="S396" s="15" t="s">
        <v>28</v>
      </c>
      <c r="T396" s="16">
        <v>6915</v>
      </c>
      <c r="U396" s="16">
        <v>1188</v>
      </c>
      <c r="V396" s="17">
        <v>32.5</v>
      </c>
      <c r="W396" s="22" t="s">
        <v>30</v>
      </c>
      <c r="X396" s="22">
        <v>30.278847306807378</v>
      </c>
      <c r="Y396" s="22">
        <v>1.0733565802781817</v>
      </c>
      <c r="Z396" s="22">
        <v>0.97754491017964085</v>
      </c>
      <c r="AA396" s="21">
        <v>6.53</v>
      </c>
      <c r="AB396" s="21">
        <v>6.68</v>
      </c>
      <c r="AC396" s="22"/>
      <c r="AD396" s="22">
        <v>10</v>
      </c>
    </row>
    <row r="397" spans="1:30" x14ac:dyDescent="0.25">
      <c r="A397" s="15" t="s">
        <v>70</v>
      </c>
      <c r="B397" s="15">
        <v>6914</v>
      </c>
      <c r="C397" s="15">
        <v>8</v>
      </c>
      <c r="D397" s="15">
        <v>8</v>
      </c>
      <c r="E397" s="15">
        <v>12</v>
      </c>
      <c r="F397" s="15">
        <v>1</v>
      </c>
      <c r="G397" s="15">
        <v>0</v>
      </c>
      <c r="H397" s="15">
        <v>0</v>
      </c>
      <c r="I397" s="15">
        <v>1</v>
      </c>
      <c r="J397" s="15">
        <v>0</v>
      </c>
      <c r="K397" s="15">
        <v>9.3333333333333339</v>
      </c>
      <c r="L397" s="15">
        <v>8</v>
      </c>
      <c r="M397" s="18">
        <v>9.3333333333333339</v>
      </c>
      <c r="N397" s="15">
        <v>-1.3333333333333339</v>
      </c>
      <c r="O397" s="18">
        <v>2.3094010767585051</v>
      </c>
      <c r="P397" s="19">
        <v>0.24743582965269698</v>
      </c>
      <c r="Q397" s="19">
        <v>0.14285714285714299</v>
      </c>
      <c r="R397" s="15">
        <v>1.3333333333333346</v>
      </c>
      <c r="S397" s="15" t="s">
        <v>28</v>
      </c>
      <c r="T397" s="16">
        <v>6914</v>
      </c>
      <c r="U397" s="16">
        <v>1125</v>
      </c>
      <c r="V397" s="17">
        <v>26.8</v>
      </c>
      <c r="W397" s="22" t="s">
        <v>30</v>
      </c>
      <c r="X397" s="22">
        <v>26.019941597996503</v>
      </c>
      <c r="Y397" s="22">
        <v>1.029979252607683</v>
      </c>
      <c r="Z397" s="22">
        <v>0.20792079207920794</v>
      </c>
      <c r="AA397" s="21">
        <v>0.63</v>
      </c>
      <c r="AB397" s="21">
        <v>3.03</v>
      </c>
      <c r="AC397" s="22"/>
      <c r="AD397" s="22">
        <v>9</v>
      </c>
    </row>
    <row r="398" spans="1:30" x14ac:dyDescent="0.25">
      <c r="A398" s="15" t="s">
        <v>70</v>
      </c>
      <c r="B398" s="15">
        <v>7198</v>
      </c>
      <c r="C398" s="15">
        <v>7</v>
      </c>
      <c r="D398" s="15">
        <v>6</v>
      </c>
      <c r="E398" s="15">
        <v>7</v>
      </c>
      <c r="F398" s="15">
        <v>0</v>
      </c>
      <c r="G398" s="15">
        <v>1</v>
      </c>
      <c r="H398" s="15">
        <v>0</v>
      </c>
      <c r="I398" s="15">
        <v>1</v>
      </c>
      <c r="J398" s="15">
        <v>0</v>
      </c>
      <c r="K398" s="15">
        <v>6.666666666666667</v>
      </c>
      <c r="L398" s="15">
        <v>7</v>
      </c>
      <c r="M398" s="18">
        <v>6.666666666666667</v>
      </c>
      <c r="N398" s="15">
        <v>0.33333333333333304</v>
      </c>
      <c r="O398" s="18">
        <v>0.57735026918962584</v>
      </c>
      <c r="P398" s="19">
        <v>8.6602540378443879E-2</v>
      </c>
      <c r="Q398" s="19">
        <v>5.000000000000001E-2</v>
      </c>
      <c r="R398" s="15">
        <v>0.33333333333333343</v>
      </c>
      <c r="S398" s="15" t="s">
        <v>28</v>
      </c>
      <c r="T398" s="16">
        <v>7198</v>
      </c>
      <c r="U398" s="16">
        <v>971</v>
      </c>
      <c r="V398" s="17">
        <v>17.899999999999999</v>
      </c>
      <c r="W398" s="22" t="s">
        <v>55</v>
      </c>
      <c r="X398" s="22">
        <v>15.80548980711256</v>
      </c>
      <c r="Y398" s="22">
        <v>1.1325178921025845</v>
      </c>
      <c r="Z398" s="22">
        <v>0.10562015503875968</v>
      </c>
      <c r="AA398" s="21">
        <v>0.218</v>
      </c>
      <c r="AB398" s="21">
        <v>2.0640000000000001</v>
      </c>
      <c r="AC398" s="22"/>
      <c r="AD398" s="22">
        <v>7</v>
      </c>
    </row>
    <row r="399" spans="1:30" x14ac:dyDescent="0.25">
      <c r="A399" s="15" t="s">
        <v>70</v>
      </c>
      <c r="B399" s="15">
        <v>7197</v>
      </c>
      <c r="C399" s="15">
        <v>9</v>
      </c>
      <c r="D399" s="15">
        <v>9</v>
      </c>
      <c r="E399" s="15">
        <v>9</v>
      </c>
      <c r="F399" s="15">
        <v>1</v>
      </c>
      <c r="G399" s="15">
        <v>1</v>
      </c>
      <c r="H399" s="15">
        <v>1</v>
      </c>
      <c r="I399" s="15">
        <v>3</v>
      </c>
      <c r="J399" s="15">
        <v>1</v>
      </c>
      <c r="K399" s="15">
        <v>9</v>
      </c>
      <c r="L399" s="15">
        <v>9</v>
      </c>
      <c r="M399" s="18">
        <v>9</v>
      </c>
      <c r="N399" s="15">
        <v>0</v>
      </c>
      <c r="O399" s="18">
        <v>0</v>
      </c>
      <c r="P399" s="19">
        <v>0</v>
      </c>
      <c r="Q399" s="19">
        <v>0</v>
      </c>
      <c r="R399" s="15">
        <v>0</v>
      </c>
      <c r="S399" s="15" t="s">
        <v>28</v>
      </c>
      <c r="T399" s="16">
        <v>7197</v>
      </c>
      <c r="U399" s="16">
        <v>1007</v>
      </c>
      <c r="V399" s="17">
        <v>18.8</v>
      </c>
      <c r="W399" s="22" t="s">
        <v>55</v>
      </c>
      <c r="X399" s="22">
        <v>17.571780084283628</v>
      </c>
      <c r="Y399" s="22">
        <v>1.0698972961091691</v>
      </c>
      <c r="Z399" s="22">
        <v>0.10661764705882353</v>
      </c>
      <c r="AA399" s="21">
        <v>0.23200000000000001</v>
      </c>
      <c r="AB399" s="21">
        <v>2.1760000000000002</v>
      </c>
      <c r="AC399" s="22"/>
      <c r="AD399" s="22">
        <v>9</v>
      </c>
    </row>
    <row r="400" spans="1:30" x14ac:dyDescent="0.25">
      <c r="A400" s="15" t="s">
        <v>70</v>
      </c>
      <c r="B400" s="15">
        <v>7196</v>
      </c>
      <c r="C400" s="15">
        <v>8</v>
      </c>
      <c r="D400" s="15">
        <v>8</v>
      </c>
      <c r="E400" s="15">
        <v>7</v>
      </c>
      <c r="F400" s="15">
        <v>1</v>
      </c>
      <c r="G400" s="15">
        <v>0</v>
      </c>
      <c r="H400" s="15">
        <v>0</v>
      </c>
      <c r="I400" s="15">
        <v>1</v>
      </c>
      <c r="J400" s="15">
        <v>0</v>
      </c>
      <c r="K400" s="15">
        <v>7.666666666666667</v>
      </c>
      <c r="L400" s="15">
        <v>8</v>
      </c>
      <c r="M400" s="18">
        <v>7.666666666666667</v>
      </c>
      <c r="N400" s="15">
        <v>0.33333333333333304</v>
      </c>
      <c r="O400" s="18">
        <v>0.57735026918962584</v>
      </c>
      <c r="P400" s="19">
        <v>7.5306556850820758E-2</v>
      </c>
      <c r="Q400" s="19">
        <v>4.3478260869565223E-2</v>
      </c>
      <c r="R400" s="15">
        <v>0.33333333333333337</v>
      </c>
      <c r="S400" s="15" t="s">
        <v>28</v>
      </c>
      <c r="T400" s="16">
        <v>7196</v>
      </c>
      <c r="U400" s="16">
        <v>1116</v>
      </c>
      <c r="V400" s="17">
        <v>25</v>
      </c>
      <c r="W400" s="22" t="s">
        <v>55</v>
      </c>
      <c r="X400" s="22">
        <v>23.697514970109278</v>
      </c>
      <c r="Y400" s="22">
        <v>1.0549629373178413</v>
      </c>
      <c r="Z400" s="22">
        <v>0.11898512685914261</v>
      </c>
      <c r="AA400" s="21">
        <v>0.27200000000000002</v>
      </c>
      <c r="AB400" s="21">
        <v>2.286</v>
      </c>
      <c r="AC400" s="22"/>
      <c r="AD400" s="22">
        <v>8</v>
      </c>
    </row>
    <row r="401" spans="1:30" x14ac:dyDescent="0.25">
      <c r="A401" s="15" t="s">
        <v>70</v>
      </c>
      <c r="B401" s="15">
        <v>7194</v>
      </c>
      <c r="C401" s="15">
        <v>10</v>
      </c>
      <c r="D401" s="15">
        <v>7</v>
      </c>
      <c r="E401" s="15">
        <v>12</v>
      </c>
      <c r="F401" s="15">
        <v>0</v>
      </c>
      <c r="G401" s="15">
        <v>0</v>
      </c>
      <c r="H401" s="15">
        <v>0</v>
      </c>
      <c r="I401" s="15">
        <v>0</v>
      </c>
      <c r="J401" s="15">
        <v>0</v>
      </c>
      <c r="K401" s="15">
        <v>9.6666666666666661</v>
      </c>
      <c r="L401" s="15" t="e">
        <v>#N/A</v>
      </c>
      <c r="M401" s="18">
        <v>9.6666666666666661</v>
      </c>
      <c r="N401" s="15" t="e">
        <v>#N/A</v>
      </c>
      <c r="O401" s="18">
        <v>2.5166114784235849</v>
      </c>
      <c r="P401" s="19">
        <v>0.26033911845761226</v>
      </c>
      <c r="Q401" s="19">
        <v>0.15030686012209232</v>
      </c>
      <c r="R401" s="15">
        <v>1.452966314513559</v>
      </c>
      <c r="S401" s="15" t="s">
        <v>28</v>
      </c>
      <c r="T401" s="16">
        <v>7194</v>
      </c>
      <c r="U401" s="16">
        <v>970</v>
      </c>
      <c r="V401" s="17">
        <v>16.600000000000001</v>
      </c>
      <c r="W401" s="22" t="s">
        <v>55</v>
      </c>
      <c r="X401" s="22">
        <v>15.758168742872309</v>
      </c>
      <c r="Y401" s="22">
        <v>1.0534218963423949</v>
      </c>
      <c r="Z401" s="22">
        <v>0.12679738562091503</v>
      </c>
      <c r="AA401" s="21">
        <v>0.19400000000000001</v>
      </c>
      <c r="AB401" s="21">
        <v>1.53</v>
      </c>
      <c r="AC401" s="22"/>
      <c r="AD401" s="22">
        <v>8</v>
      </c>
    </row>
    <row r="402" spans="1:30" x14ac:dyDescent="0.25">
      <c r="A402" s="15" t="s">
        <v>70</v>
      </c>
      <c r="B402" s="15">
        <v>7192</v>
      </c>
      <c r="C402" s="15">
        <v>13</v>
      </c>
      <c r="D402" s="15">
        <v>12</v>
      </c>
      <c r="E402" s="15">
        <v>16</v>
      </c>
      <c r="F402" s="15">
        <v>0</v>
      </c>
      <c r="G402" s="15">
        <v>0</v>
      </c>
      <c r="H402" s="15">
        <v>0</v>
      </c>
      <c r="I402" s="15">
        <v>0</v>
      </c>
      <c r="J402" s="15">
        <v>0</v>
      </c>
      <c r="K402" s="15">
        <v>13.666666666666666</v>
      </c>
      <c r="L402" s="15" t="e">
        <v>#N/A</v>
      </c>
      <c r="M402" s="18">
        <v>13.666666666666666</v>
      </c>
      <c r="N402" s="15" t="e">
        <v>#N/A</v>
      </c>
      <c r="O402" s="18">
        <v>2.0816659994661282</v>
      </c>
      <c r="P402" s="19">
        <v>0.15231702435118011</v>
      </c>
      <c r="Q402" s="19">
        <v>8.7940275011316626E-2</v>
      </c>
      <c r="R402" s="15">
        <v>1.2018504251546605</v>
      </c>
      <c r="S402" s="15" t="s">
        <v>28</v>
      </c>
      <c r="T402" s="16">
        <v>7192</v>
      </c>
      <c r="U402" s="16">
        <v>1114</v>
      </c>
      <c r="V402" s="17">
        <v>25.75</v>
      </c>
      <c r="W402" s="22" t="s">
        <v>55</v>
      </c>
      <c r="X402" s="22">
        <v>23.574142550430722</v>
      </c>
      <c r="Y402" s="22">
        <v>1.0922984768126602</v>
      </c>
      <c r="Z402" s="22">
        <v>9.6414342629482078E-2</v>
      </c>
      <c r="AA402" s="21">
        <v>0.24199999999999999</v>
      </c>
      <c r="AB402" s="21">
        <v>2.5099999999999998</v>
      </c>
      <c r="AC402" s="22"/>
      <c r="AD402" s="22">
        <v>13</v>
      </c>
    </row>
    <row r="403" spans="1:30" x14ac:dyDescent="0.25">
      <c r="A403" s="15" t="s">
        <v>70</v>
      </c>
      <c r="B403" s="15">
        <v>7191</v>
      </c>
      <c r="C403" s="15">
        <v>8</v>
      </c>
      <c r="D403" s="15">
        <v>7</v>
      </c>
      <c r="E403" s="15">
        <v>7</v>
      </c>
      <c r="F403" s="15">
        <v>0</v>
      </c>
      <c r="G403" s="15">
        <v>0</v>
      </c>
      <c r="H403" s="15">
        <v>1</v>
      </c>
      <c r="I403" s="15">
        <v>1</v>
      </c>
      <c r="J403" s="15">
        <v>0</v>
      </c>
      <c r="K403" s="15">
        <v>7.333333333333333</v>
      </c>
      <c r="L403" s="15">
        <v>7</v>
      </c>
      <c r="M403" s="18">
        <v>7.333333333333333</v>
      </c>
      <c r="N403" s="15">
        <v>-0.33333333333333304</v>
      </c>
      <c r="O403" s="18">
        <v>0.57735026918962584</v>
      </c>
      <c r="P403" s="19">
        <v>7.8729582162221715E-2</v>
      </c>
      <c r="Q403" s="19">
        <v>4.545454545454547E-2</v>
      </c>
      <c r="R403" s="15">
        <v>0.33333333333333343</v>
      </c>
      <c r="S403" s="15" t="s">
        <v>28</v>
      </c>
      <c r="T403" s="16">
        <v>7191</v>
      </c>
      <c r="U403" s="16">
        <v>1107</v>
      </c>
      <c r="V403" s="17">
        <v>23.2</v>
      </c>
      <c r="W403" s="22" t="s">
        <v>55</v>
      </c>
      <c r="X403" s="22">
        <v>23.145660401112806</v>
      </c>
      <c r="Y403" s="22">
        <v>1.0023477229832933</v>
      </c>
      <c r="Z403" s="22">
        <v>6.5546218487394961E-2</v>
      </c>
      <c r="AA403" s="21">
        <v>0.156</v>
      </c>
      <c r="AB403" s="21">
        <v>2.38</v>
      </c>
      <c r="AC403" s="22"/>
      <c r="AD403" s="22">
        <v>7</v>
      </c>
    </row>
    <row r="404" spans="1:30" x14ac:dyDescent="0.25">
      <c r="A404" s="15" t="s">
        <v>70</v>
      </c>
      <c r="B404" s="15">
        <v>7190</v>
      </c>
      <c r="C404" s="15">
        <v>10</v>
      </c>
      <c r="D404" s="15">
        <v>12</v>
      </c>
      <c r="E404" s="15">
        <v>10</v>
      </c>
      <c r="F404" s="15">
        <v>0</v>
      </c>
      <c r="G404" s="15">
        <v>1</v>
      </c>
      <c r="H404" s="15">
        <v>0</v>
      </c>
      <c r="I404" s="15">
        <v>1</v>
      </c>
      <c r="J404" s="15">
        <v>0</v>
      </c>
      <c r="K404" s="15">
        <v>10.666666666666666</v>
      </c>
      <c r="L404" s="15">
        <v>10</v>
      </c>
      <c r="M404" s="18">
        <v>10.666666666666666</v>
      </c>
      <c r="N404" s="15">
        <v>-0.66666666666666607</v>
      </c>
      <c r="O404" s="18">
        <v>1.1547005383792517</v>
      </c>
      <c r="P404" s="19">
        <v>0.10825317547305485</v>
      </c>
      <c r="Q404" s="19">
        <v>6.2500000000000014E-2</v>
      </c>
      <c r="R404" s="15">
        <v>0.66666666666666674</v>
      </c>
      <c r="S404" s="15" t="s">
        <v>28</v>
      </c>
      <c r="T404" s="16">
        <v>7190</v>
      </c>
      <c r="U404" s="16">
        <v>1060</v>
      </c>
      <c r="V404" s="17">
        <v>19.5</v>
      </c>
      <c r="W404" s="22" t="s">
        <v>55</v>
      </c>
      <c r="X404" s="22">
        <v>20.400465058618288</v>
      </c>
      <c r="Y404" s="22">
        <v>0.95586056219645432</v>
      </c>
      <c r="Z404" s="22">
        <v>9.1503267973856217E-2</v>
      </c>
      <c r="AA404" s="21">
        <v>0.16800000000000001</v>
      </c>
      <c r="AB404" s="21">
        <v>1.8360000000000001</v>
      </c>
      <c r="AC404" s="22"/>
      <c r="AD404" s="22">
        <v>9</v>
      </c>
    </row>
    <row r="405" spans="1:30" x14ac:dyDescent="0.25">
      <c r="A405" s="15" t="s">
        <v>70</v>
      </c>
      <c r="B405" s="15">
        <v>7188</v>
      </c>
      <c r="C405" s="15">
        <v>7</v>
      </c>
      <c r="D405" s="15">
        <v>8</v>
      </c>
      <c r="E405" s="15">
        <v>6</v>
      </c>
      <c r="F405" s="15">
        <v>0</v>
      </c>
      <c r="G405" s="15">
        <v>0</v>
      </c>
      <c r="H405" s="15">
        <v>0</v>
      </c>
      <c r="I405" s="15">
        <v>0</v>
      </c>
      <c r="J405" s="15">
        <v>0</v>
      </c>
      <c r="K405" s="15">
        <v>7</v>
      </c>
      <c r="L405" s="15" t="e">
        <v>#N/A</v>
      </c>
      <c r="M405" s="18">
        <v>7</v>
      </c>
      <c r="N405" s="15" t="e">
        <v>#N/A</v>
      </c>
      <c r="O405" s="18">
        <v>1</v>
      </c>
      <c r="P405" s="19">
        <v>0.14285714285714285</v>
      </c>
      <c r="Q405" s="19">
        <v>8.2478609884232251E-2</v>
      </c>
      <c r="R405" s="15">
        <v>0.57735026918962573</v>
      </c>
      <c r="S405" s="15" t="s">
        <v>28</v>
      </c>
      <c r="T405" s="16">
        <v>7188</v>
      </c>
      <c r="U405" s="16">
        <v>1039</v>
      </c>
      <c r="V405" s="17">
        <v>19.3</v>
      </c>
      <c r="W405" s="22" t="s">
        <v>55</v>
      </c>
      <c r="X405" s="22">
        <v>19.246476926931017</v>
      </c>
      <c r="Y405" s="22">
        <v>1.0027809283367644</v>
      </c>
      <c r="Z405" s="22">
        <v>5.624404194470925E-2</v>
      </c>
      <c r="AA405" s="21">
        <v>0.11799999999999999</v>
      </c>
      <c r="AB405" s="21">
        <v>2.0979999999999999</v>
      </c>
      <c r="AC405" s="22"/>
      <c r="AD405" s="22">
        <v>5</v>
      </c>
    </row>
    <row r="406" spans="1:30" x14ac:dyDescent="0.25">
      <c r="A406" s="15" t="s">
        <v>70</v>
      </c>
      <c r="B406" s="15">
        <v>7187</v>
      </c>
      <c r="C406" s="15">
        <v>7</v>
      </c>
      <c r="D406" s="15">
        <v>7</v>
      </c>
      <c r="E406" s="15">
        <v>7</v>
      </c>
      <c r="F406" s="15">
        <v>1</v>
      </c>
      <c r="G406" s="15">
        <v>1</v>
      </c>
      <c r="H406" s="15">
        <v>1</v>
      </c>
      <c r="I406" s="15">
        <v>3</v>
      </c>
      <c r="J406" s="15">
        <v>1</v>
      </c>
      <c r="K406" s="15">
        <v>7</v>
      </c>
      <c r="L406" s="15">
        <v>7</v>
      </c>
      <c r="M406" s="18">
        <v>7</v>
      </c>
      <c r="N406" s="15">
        <v>0</v>
      </c>
      <c r="O406" s="18">
        <v>0</v>
      </c>
      <c r="P406" s="19">
        <v>0</v>
      </c>
      <c r="Q406" s="19">
        <v>0</v>
      </c>
      <c r="R406" s="15">
        <v>0</v>
      </c>
      <c r="S406" s="15" t="s">
        <v>28</v>
      </c>
      <c r="T406" s="16">
        <v>7187</v>
      </c>
      <c r="U406" s="16">
        <v>968</v>
      </c>
      <c r="V406" s="17">
        <v>17.95</v>
      </c>
      <c r="W406" s="22" t="s">
        <v>55</v>
      </c>
      <c r="X406" s="22">
        <v>15.663805787799678</v>
      </c>
      <c r="Y406" s="22">
        <v>1.1459539426862024</v>
      </c>
      <c r="Z406" s="22">
        <v>0.22947368421052633</v>
      </c>
      <c r="AA406" s="21">
        <v>0.218</v>
      </c>
      <c r="AB406" s="21">
        <v>0.95</v>
      </c>
      <c r="AC406" s="22" t="s">
        <v>88</v>
      </c>
      <c r="AD406" s="22">
        <v>7</v>
      </c>
    </row>
    <row r="407" spans="1:30" x14ac:dyDescent="0.25">
      <c r="A407" s="15" t="s">
        <v>70</v>
      </c>
      <c r="B407" s="15">
        <v>7186</v>
      </c>
      <c r="C407" s="15">
        <v>11</v>
      </c>
      <c r="D407" s="15">
        <v>16</v>
      </c>
      <c r="E407" s="15">
        <v>15</v>
      </c>
      <c r="F407" s="15">
        <v>0</v>
      </c>
      <c r="G407" s="15">
        <v>0</v>
      </c>
      <c r="H407" s="15">
        <v>0</v>
      </c>
      <c r="I407" s="15">
        <v>0</v>
      </c>
      <c r="J407" s="15">
        <v>0</v>
      </c>
      <c r="K407" s="15">
        <v>14</v>
      </c>
      <c r="L407" s="15" t="e">
        <v>#N/A</v>
      </c>
      <c r="M407" s="18">
        <v>14</v>
      </c>
      <c r="N407" s="15" t="e">
        <v>#N/A</v>
      </c>
      <c r="O407" s="18">
        <v>2.6457513110645907</v>
      </c>
      <c r="P407" s="19">
        <v>0.18898223650461363</v>
      </c>
      <c r="Q407" s="19">
        <v>0.10910894511799621</v>
      </c>
      <c r="R407" s="15">
        <v>1.527525231651947</v>
      </c>
      <c r="S407" s="15" t="s">
        <v>28</v>
      </c>
      <c r="T407" s="16">
        <v>7186</v>
      </c>
      <c r="U407" s="16">
        <v>1055</v>
      </c>
      <c r="V407" s="17">
        <v>19.7</v>
      </c>
      <c r="W407" s="22" t="s">
        <v>55</v>
      </c>
      <c r="X407" s="22">
        <v>20.121699436537227</v>
      </c>
      <c r="Y407" s="22">
        <v>0.97904255364377912</v>
      </c>
      <c r="Z407" s="22">
        <v>0.13674033149171272</v>
      </c>
      <c r="AA407" s="21">
        <v>0.19800000000000001</v>
      </c>
      <c r="AB407" s="21">
        <v>1.448</v>
      </c>
      <c r="AC407" s="22"/>
      <c r="AD407" s="22"/>
    </row>
    <row r="408" spans="1:30" x14ac:dyDescent="0.25">
      <c r="A408" s="15" t="s">
        <v>70</v>
      </c>
      <c r="B408" s="15">
        <v>7185</v>
      </c>
      <c r="C408" s="15">
        <v>5</v>
      </c>
      <c r="D408" s="15">
        <v>13</v>
      </c>
      <c r="E408" s="15">
        <v>12</v>
      </c>
      <c r="F408" s="15">
        <v>0</v>
      </c>
      <c r="G408" s="15">
        <v>0</v>
      </c>
      <c r="H408" s="15">
        <v>0</v>
      </c>
      <c r="I408" s="15">
        <v>0</v>
      </c>
      <c r="J408" s="15">
        <v>0</v>
      </c>
      <c r="K408" s="15">
        <v>10</v>
      </c>
      <c r="L408" s="15" t="e">
        <v>#N/A</v>
      </c>
      <c r="M408" s="18">
        <v>10</v>
      </c>
      <c r="N408" s="15" t="e">
        <v>#N/A</v>
      </c>
      <c r="O408" s="18">
        <v>4.358898943540674</v>
      </c>
      <c r="P408" s="19">
        <v>0.43588989435406739</v>
      </c>
      <c r="Q408" s="19">
        <v>0.25166114784235838</v>
      </c>
      <c r="R408" s="15">
        <v>2.5166114784235836</v>
      </c>
      <c r="S408" s="15" t="s">
        <v>28</v>
      </c>
      <c r="T408" s="16">
        <v>7185</v>
      </c>
      <c r="U408" s="16">
        <v>1155</v>
      </c>
      <c r="V408" s="17">
        <v>29.8</v>
      </c>
      <c r="W408" s="22" t="s">
        <v>55</v>
      </c>
      <c r="X408" s="22">
        <v>26.188677893676076</v>
      </c>
      <c r="Y408" s="22">
        <v>1.1378963123295343</v>
      </c>
      <c r="Z408" s="22">
        <v>9.0024330900243296E-2</v>
      </c>
      <c r="AA408" s="21">
        <v>0.37</v>
      </c>
      <c r="AB408" s="21">
        <v>4.1100000000000003</v>
      </c>
      <c r="AC408" s="22" t="s">
        <v>63</v>
      </c>
      <c r="AD408" s="22">
        <v>10</v>
      </c>
    </row>
    <row r="409" spans="1:30" x14ac:dyDescent="0.25">
      <c r="A409" s="15" t="s">
        <v>70</v>
      </c>
      <c r="B409" s="15">
        <v>7184</v>
      </c>
      <c r="C409" s="15">
        <v>7</v>
      </c>
      <c r="D409" s="15">
        <v>8</v>
      </c>
      <c r="E409" s="15">
        <v>8</v>
      </c>
      <c r="F409" s="15">
        <v>0</v>
      </c>
      <c r="G409" s="15">
        <v>0</v>
      </c>
      <c r="H409" s="15">
        <v>1</v>
      </c>
      <c r="I409" s="15">
        <v>1</v>
      </c>
      <c r="J409" s="15">
        <v>0</v>
      </c>
      <c r="K409" s="15">
        <v>7.666666666666667</v>
      </c>
      <c r="L409" s="15">
        <v>8</v>
      </c>
      <c r="M409" s="18">
        <v>7.666666666666667</v>
      </c>
      <c r="N409" s="15">
        <v>0.33333333333333304</v>
      </c>
      <c r="O409" s="18">
        <v>0.57735026918962584</v>
      </c>
      <c r="P409" s="19">
        <v>7.5306556850820758E-2</v>
      </c>
      <c r="Q409" s="19">
        <v>4.3478260869565223E-2</v>
      </c>
      <c r="R409" s="15">
        <v>0.33333333333333337</v>
      </c>
      <c r="S409" s="15" t="s">
        <v>28</v>
      </c>
      <c r="T409" s="16">
        <v>7184</v>
      </c>
      <c r="U409" s="16">
        <v>981</v>
      </c>
      <c r="V409" s="17">
        <v>15.4</v>
      </c>
      <c r="W409" s="22" t="s">
        <v>55</v>
      </c>
      <c r="X409" s="22">
        <v>16.283839437247529</v>
      </c>
      <c r="Y409" s="22">
        <v>0.9457229088598208</v>
      </c>
      <c r="Z409" s="22">
        <v>0.10474090407938258</v>
      </c>
      <c r="AA409" s="21">
        <v>0.19</v>
      </c>
      <c r="AB409" s="21">
        <v>1.8140000000000001</v>
      </c>
      <c r="AC409" s="22"/>
      <c r="AD409" s="22">
        <v>8</v>
      </c>
    </row>
    <row r="410" spans="1:30" x14ac:dyDescent="0.25">
      <c r="A410" s="15" t="s">
        <v>70</v>
      </c>
      <c r="B410" s="15">
        <v>7183</v>
      </c>
      <c r="C410" s="15">
        <v>10</v>
      </c>
      <c r="D410" s="15">
        <v>11</v>
      </c>
      <c r="E410" s="15">
        <v>10</v>
      </c>
      <c r="F410" s="15">
        <v>0</v>
      </c>
      <c r="G410" s="15">
        <v>1</v>
      </c>
      <c r="H410" s="15">
        <v>0</v>
      </c>
      <c r="I410" s="15">
        <v>1</v>
      </c>
      <c r="J410" s="15">
        <v>0</v>
      </c>
      <c r="K410" s="15">
        <v>10.333333333333334</v>
      </c>
      <c r="L410" s="15">
        <v>10</v>
      </c>
      <c r="M410" s="18">
        <v>10.333333333333334</v>
      </c>
      <c r="N410" s="15">
        <v>-0.33333333333333393</v>
      </c>
      <c r="O410" s="18">
        <v>0.57735026918962573</v>
      </c>
      <c r="P410" s="19">
        <v>5.5872606695770231E-2</v>
      </c>
      <c r="Q410" s="19">
        <v>3.2258064516129031E-2</v>
      </c>
      <c r="R410" s="15">
        <v>0.33333333333333337</v>
      </c>
      <c r="S410" s="15" t="s">
        <v>28</v>
      </c>
      <c r="T410" s="16">
        <v>7183</v>
      </c>
      <c r="U410" s="16">
        <v>1178</v>
      </c>
      <c r="V410" s="17">
        <v>27.1</v>
      </c>
      <c r="W410" s="22" t="s">
        <v>55</v>
      </c>
      <c r="X410" s="22">
        <v>27.735295364095787</v>
      </c>
      <c r="Y410" s="22">
        <v>0.97709433572796212</v>
      </c>
      <c r="Z410" s="22">
        <v>9.3975903614457831E-2</v>
      </c>
      <c r="AA410" s="21">
        <v>0.312</v>
      </c>
      <c r="AB410" s="21">
        <v>3.32</v>
      </c>
      <c r="AC410" s="22"/>
      <c r="AD410" s="22">
        <v>10</v>
      </c>
    </row>
    <row r="411" spans="1:30" x14ac:dyDescent="0.25">
      <c r="A411" s="15" t="s">
        <v>70</v>
      </c>
      <c r="B411" s="15">
        <v>7182</v>
      </c>
      <c r="C411" s="15">
        <v>11</v>
      </c>
      <c r="D411" s="15">
        <v>10</v>
      </c>
      <c r="E411" s="15">
        <v>12</v>
      </c>
      <c r="F411" s="15">
        <v>0</v>
      </c>
      <c r="G411" s="15">
        <v>0</v>
      </c>
      <c r="H411" s="15">
        <v>0</v>
      </c>
      <c r="I411" s="15">
        <v>0</v>
      </c>
      <c r="J411" s="15">
        <v>0</v>
      </c>
      <c r="K411" s="15">
        <v>11</v>
      </c>
      <c r="L411" s="15" t="e">
        <v>#N/A</v>
      </c>
      <c r="M411" s="18">
        <v>11</v>
      </c>
      <c r="N411" s="15" t="e">
        <v>#N/A</v>
      </c>
      <c r="O411" s="18">
        <v>1</v>
      </c>
      <c r="P411" s="19">
        <v>9.0909090909090912E-2</v>
      </c>
      <c r="Q411" s="19">
        <v>5.2486388108147798E-2</v>
      </c>
      <c r="R411" s="15">
        <v>0.57735026918962573</v>
      </c>
      <c r="S411" s="15" t="s">
        <v>28</v>
      </c>
      <c r="T411" s="16">
        <v>7182</v>
      </c>
      <c r="U411" s="16">
        <v>1043</v>
      </c>
      <c r="V411" s="17">
        <v>20</v>
      </c>
      <c r="W411" s="22" t="s">
        <v>55</v>
      </c>
      <c r="X411" s="22">
        <v>19.462890421563806</v>
      </c>
      <c r="Y411" s="22">
        <v>1.0275965987991746</v>
      </c>
      <c r="Z411" s="22">
        <v>0.15986394557823128</v>
      </c>
      <c r="AA411" s="21">
        <v>0.28199999999999997</v>
      </c>
      <c r="AB411" s="21">
        <v>1.764</v>
      </c>
      <c r="AC411" s="22"/>
      <c r="AD411" s="22">
        <v>11</v>
      </c>
    </row>
    <row r="412" spans="1:30" x14ac:dyDescent="0.25">
      <c r="A412" s="15" t="s">
        <v>70</v>
      </c>
      <c r="B412" s="15">
        <v>7181</v>
      </c>
      <c r="C412" s="15">
        <v>9</v>
      </c>
      <c r="D412" s="15">
        <v>9</v>
      </c>
      <c r="E412" s="15">
        <v>10</v>
      </c>
      <c r="F412" s="15">
        <v>1</v>
      </c>
      <c r="G412" s="15">
        <v>0</v>
      </c>
      <c r="H412" s="15">
        <v>0</v>
      </c>
      <c r="I412" s="15">
        <v>1</v>
      </c>
      <c r="J412" s="15">
        <v>0</v>
      </c>
      <c r="K412" s="15">
        <v>9.3333333333333339</v>
      </c>
      <c r="L412" s="15">
        <v>9</v>
      </c>
      <c r="M412" s="18">
        <v>9.3333333333333339</v>
      </c>
      <c r="N412" s="15">
        <v>-0.33333333333333393</v>
      </c>
      <c r="O412" s="18">
        <v>0.57735026918962573</v>
      </c>
      <c r="P412" s="19">
        <v>6.1858957413174182E-2</v>
      </c>
      <c r="Q412" s="19">
        <v>3.5714285714285712E-2</v>
      </c>
      <c r="R412" s="15">
        <v>0.33333333333333331</v>
      </c>
      <c r="S412" s="15" t="s">
        <v>28</v>
      </c>
      <c r="T412" s="16">
        <v>7181</v>
      </c>
      <c r="U412" s="16">
        <v>1002</v>
      </c>
      <c r="V412" s="17">
        <v>17.100000000000001</v>
      </c>
      <c r="W412" s="22" t="s">
        <v>55</v>
      </c>
      <c r="X412" s="22">
        <v>17.319090023393393</v>
      </c>
      <c r="Y412" s="22">
        <v>0.98734979591321137</v>
      </c>
      <c r="Z412" s="22">
        <v>0.15014577259475217</v>
      </c>
      <c r="AA412" s="21">
        <v>0.20599999999999999</v>
      </c>
      <c r="AB412" s="21">
        <v>1.3720000000000001</v>
      </c>
      <c r="AC412" s="22" t="s">
        <v>63</v>
      </c>
      <c r="AD412" s="22">
        <v>9</v>
      </c>
    </row>
    <row r="413" spans="1:30" x14ac:dyDescent="0.25">
      <c r="A413" s="15" t="s">
        <v>70</v>
      </c>
      <c r="B413" s="15">
        <v>7180</v>
      </c>
      <c r="C413" s="15">
        <v>8</v>
      </c>
      <c r="D413" s="15">
        <v>10</v>
      </c>
      <c r="E413" s="15">
        <v>9</v>
      </c>
      <c r="F413" s="15">
        <v>0</v>
      </c>
      <c r="G413" s="15">
        <v>0</v>
      </c>
      <c r="H413" s="15">
        <v>0</v>
      </c>
      <c r="I413" s="15">
        <v>0</v>
      </c>
      <c r="J413" s="15">
        <v>0</v>
      </c>
      <c r="K413" s="15">
        <v>9</v>
      </c>
      <c r="L413" s="15" t="e">
        <v>#N/A</v>
      </c>
      <c r="M413" s="18">
        <v>9</v>
      </c>
      <c r="N413" s="15" t="e">
        <v>#N/A</v>
      </c>
      <c r="O413" s="18">
        <v>1</v>
      </c>
      <c r="P413" s="19">
        <v>0.1111111111111111</v>
      </c>
      <c r="Q413" s="19">
        <v>6.4150029909958425E-2</v>
      </c>
      <c r="R413" s="15">
        <v>0.57735026918962584</v>
      </c>
      <c r="S413" s="15" t="s">
        <v>28</v>
      </c>
      <c r="T413" s="16">
        <v>7180</v>
      </c>
      <c r="U413" s="16">
        <v>1228</v>
      </c>
      <c r="V413" s="17">
        <v>30.6</v>
      </c>
      <c r="W413" s="22" t="s">
        <v>55</v>
      </c>
      <c r="X413" s="22">
        <v>31.301651177837719</v>
      </c>
      <c r="Y413" s="22">
        <v>0.97758421196852063</v>
      </c>
      <c r="Z413" s="22">
        <v>8.1283422459893048E-2</v>
      </c>
      <c r="AA413" s="21">
        <v>0.30399999999999999</v>
      </c>
      <c r="AB413" s="21">
        <v>3.74</v>
      </c>
      <c r="AC413" s="22"/>
      <c r="AD413" s="22">
        <v>9</v>
      </c>
    </row>
    <row r="414" spans="1:30" x14ac:dyDescent="0.25">
      <c r="A414" s="15" t="s">
        <v>70</v>
      </c>
      <c r="B414" s="15">
        <v>7179</v>
      </c>
      <c r="C414" s="15">
        <v>4</v>
      </c>
      <c r="D414" s="15">
        <v>8</v>
      </c>
      <c r="E414" s="15">
        <v>9</v>
      </c>
      <c r="F414" s="15">
        <v>0</v>
      </c>
      <c r="G414" s="15">
        <v>0</v>
      </c>
      <c r="H414" s="15">
        <v>0</v>
      </c>
      <c r="I414" s="15">
        <v>0</v>
      </c>
      <c r="J414" s="15">
        <v>0</v>
      </c>
      <c r="K414" s="15">
        <v>7</v>
      </c>
      <c r="L414" s="15" t="e">
        <v>#N/A</v>
      </c>
      <c r="M414" s="18">
        <v>7</v>
      </c>
      <c r="N414" s="15" t="e">
        <v>#N/A</v>
      </c>
      <c r="O414" s="18">
        <v>2.6457513110645907</v>
      </c>
      <c r="P414" s="19">
        <v>0.37796447300922725</v>
      </c>
      <c r="Q414" s="19">
        <v>0.21821789023599242</v>
      </c>
      <c r="R414" s="15">
        <v>1.527525231651947</v>
      </c>
      <c r="S414" s="15" t="s">
        <v>28</v>
      </c>
      <c r="T414" s="16">
        <v>7179</v>
      </c>
      <c r="U414" s="16">
        <v>988</v>
      </c>
      <c r="V414" s="17">
        <v>17.75</v>
      </c>
      <c r="W414" s="22" t="s">
        <v>55</v>
      </c>
      <c r="X414" s="22">
        <v>16.624274783559581</v>
      </c>
      <c r="Y414" s="22">
        <v>1.0677157488730693</v>
      </c>
      <c r="Z414" s="22">
        <v>0.11851851851851851</v>
      </c>
      <c r="AA414" s="21">
        <v>0.16</v>
      </c>
      <c r="AB414" s="21">
        <v>1.35</v>
      </c>
      <c r="AC414" s="22"/>
      <c r="AD414" s="22"/>
    </row>
    <row r="415" spans="1:30" x14ac:dyDescent="0.25">
      <c r="A415" s="15" t="s">
        <v>70</v>
      </c>
      <c r="B415" s="15">
        <v>7177</v>
      </c>
      <c r="C415" s="15">
        <v>7</v>
      </c>
      <c r="D415" s="15">
        <v>10</v>
      </c>
      <c r="E415" s="15">
        <v>8</v>
      </c>
      <c r="F415" s="15">
        <v>0</v>
      </c>
      <c r="G415" s="15">
        <v>0</v>
      </c>
      <c r="H415" s="15">
        <v>0</v>
      </c>
      <c r="I415" s="15">
        <v>0</v>
      </c>
      <c r="J415" s="15">
        <v>0</v>
      </c>
      <c r="K415" s="15">
        <v>8.3333333333333339</v>
      </c>
      <c r="L415" s="15" t="e">
        <v>#N/A</v>
      </c>
      <c r="M415" s="18">
        <v>8.3333333333333339</v>
      </c>
      <c r="N415" s="15" t="e">
        <v>#N/A</v>
      </c>
      <c r="O415" s="18">
        <v>1.5275252316519452</v>
      </c>
      <c r="P415" s="19">
        <v>0.1833030277982334</v>
      </c>
      <c r="Q415" s="19">
        <v>0.10583005244258352</v>
      </c>
      <c r="R415" s="15">
        <v>0.88191710368819609</v>
      </c>
      <c r="S415" s="15" t="s">
        <v>28</v>
      </c>
      <c r="T415" s="16">
        <v>7177</v>
      </c>
      <c r="U415" s="16">
        <v>1008</v>
      </c>
      <c r="V415" s="17">
        <v>17.100000000000001</v>
      </c>
      <c r="W415" s="22" t="s">
        <v>55</v>
      </c>
      <c r="X415" s="22">
        <v>17.622606686124747</v>
      </c>
      <c r="Y415" s="22">
        <v>0.97034452987387942</v>
      </c>
      <c r="Z415" s="22">
        <v>0.22931034482758625</v>
      </c>
      <c r="AA415" s="21">
        <v>0.26600000000000001</v>
      </c>
      <c r="AB415" s="21">
        <v>1.1599999999999999</v>
      </c>
      <c r="AC415" s="22"/>
      <c r="AD415" s="22">
        <v>9</v>
      </c>
    </row>
    <row r="416" spans="1:30" x14ac:dyDescent="0.25">
      <c r="A416" s="15" t="s">
        <v>70</v>
      </c>
      <c r="B416" s="15">
        <v>7176</v>
      </c>
      <c r="C416" s="15">
        <v>8</v>
      </c>
      <c r="D416" s="15">
        <v>12</v>
      </c>
      <c r="E416" s="15">
        <v>15</v>
      </c>
      <c r="F416" s="15">
        <v>0</v>
      </c>
      <c r="G416" s="15">
        <v>0</v>
      </c>
      <c r="H416" s="15">
        <v>0</v>
      </c>
      <c r="I416" s="15">
        <v>0</v>
      </c>
      <c r="J416" s="15">
        <v>0</v>
      </c>
      <c r="K416" s="15">
        <v>11.666666666666666</v>
      </c>
      <c r="L416" s="15" t="e">
        <v>#N/A</v>
      </c>
      <c r="M416" s="18">
        <v>11.666666666666666</v>
      </c>
      <c r="N416" s="15" t="e">
        <v>#N/A</v>
      </c>
      <c r="O416" s="18">
        <v>3.5118845842842474</v>
      </c>
      <c r="P416" s="19">
        <v>0.30101867865293552</v>
      </c>
      <c r="Q416" s="19">
        <v>0.1737932151513778</v>
      </c>
      <c r="R416" s="15">
        <v>2.0275875100994076</v>
      </c>
      <c r="S416" s="15" t="s">
        <v>28</v>
      </c>
      <c r="T416" s="16">
        <v>7176</v>
      </c>
      <c r="U416" s="16">
        <v>1096</v>
      </c>
      <c r="V416" s="17">
        <v>27.85</v>
      </c>
      <c r="W416" s="22" t="s">
        <v>55</v>
      </c>
      <c r="X416" s="22">
        <v>22.482712792119745</v>
      </c>
      <c r="Y416" s="22">
        <v>1.2387295188755649</v>
      </c>
      <c r="Z416" s="22">
        <v>4.8000000000000001E-2</v>
      </c>
      <c r="AA416" s="21">
        <v>0.192</v>
      </c>
      <c r="AB416" s="21">
        <v>4</v>
      </c>
      <c r="AC416" s="22"/>
      <c r="AD416" s="22">
        <v>9</v>
      </c>
    </row>
    <row r="417" spans="1:30" x14ac:dyDescent="0.25">
      <c r="A417" s="15" t="s">
        <v>70</v>
      </c>
      <c r="B417" s="15">
        <v>7174</v>
      </c>
      <c r="C417" s="15">
        <v>10</v>
      </c>
      <c r="D417" s="15">
        <v>10</v>
      </c>
      <c r="E417" s="15">
        <v>7</v>
      </c>
      <c r="F417" s="15">
        <v>1</v>
      </c>
      <c r="G417" s="15">
        <v>0</v>
      </c>
      <c r="H417" s="15">
        <v>0</v>
      </c>
      <c r="I417" s="15">
        <v>1</v>
      </c>
      <c r="J417" s="15">
        <v>0</v>
      </c>
      <c r="K417" s="15">
        <v>9</v>
      </c>
      <c r="L417" s="15">
        <v>10</v>
      </c>
      <c r="M417" s="18">
        <v>9</v>
      </c>
      <c r="N417" s="15">
        <v>1</v>
      </c>
      <c r="O417" s="18">
        <v>1.7320508075688772</v>
      </c>
      <c r="P417" s="19">
        <v>0.19245008972987523</v>
      </c>
      <c r="Q417" s="19">
        <v>0.1111111111111111</v>
      </c>
      <c r="R417" s="15">
        <v>1</v>
      </c>
      <c r="S417" s="15" t="s">
        <v>28</v>
      </c>
      <c r="T417" s="16">
        <v>7174</v>
      </c>
      <c r="U417" s="16">
        <v>1110</v>
      </c>
      <c r="V417" s="17">
        <v>28.45</v>
      </c>
      <c r="W417" s="22" t="s">
        <v>55</v>
      </c>
      <c r="X417" s="22">
        <v>23.328664010828938</v>
      </c>
      <c r="Y417" s="22">
        <v>1.2195297590463727</v>
      </c>
      <c r="Z417" s="22">
        <v>0.10093023255813954</v>
      </c>
      <c r="AA417" s="21">
        <v>0.434</v>
      </c>
      <c r="AB417" s="21">
        <v>4.3</v>
      </c>
      <c r="AC417" s="22"/>
      <c r="AD417" s="22">
        <v>8</v>
      </c>
    </row>
    <row r="418" spans="1:30" x14ac:dyDescent="0.25">
      <c r="A418" s="15" t="s">
        <v>70</v>
      </c>
      <c r="B418" s="15">
        <v>7173</v>
      </c>
      <c r="C418" s="15">
        <v>7</v>
      </c>
      <c r="D418" s="15">
        <v>8</v>
      </c>
      <c r="E418" s="15">
        <v>9</v>
      </c>
      <c r="F418" s="15">
        <v>0</v>
      </c>
      <c r="G418" s="15">
        <v>0</v>
      </c>
      <c r="H418" s="15">
        <v>0</v>
      </c>
      <c r="I418" s="15">
        <v>0</v>
      </c>
      <c r="J418" s="15">
        <v>0</v>
      </c>
      <c r="K418" s="15">
        <v>8</v>
      </c>
      <c r="L418" s="15" t="e">
        <v>#N/A</v>
      </c>
      <c r="M418" s="18">
        <v>8</v>
      </c>
      <c r="N418" s="15" t="e">
        <v>#N/A</v>
      </c>
      <c r="O418" s="18">
        <v>1</v>
      </c>
      <c r="P418" s="19">
        <v>0.125</v>
      </c>
      <c r="Q418" s="19">
        <v>7.216878364870323E-2</v>
      </c>
      <c r="R418" s="15">
        <v>0.57735026918962584</v>
      </c>
      <c r="S418" s="15" t="s">
        <v>28</v>
      </c>
      <c r="T418" s="16">
        <v>7173</v>
      </c>
      <c r="U418" s="16">
        <v>947</v>
      </c>
      <c r="V418" s="17">
        <v>14.3</v>
      </c>
      <c r="W418" s="22" t="s">
        <v>55</v>
      </c>
      <c r="X418" s="22">
        <v>14.69529940490556</v>
      </c>
      <c r="Y418" s="22">
        <v>0.97310028234105928</v>
      </c>
      <c r="Z418" s="22">
        <v>0.18181818181818182</v>
      </c>
      <c r="AA418" s="21">
        <v>0.22800000000000001</v>
      </c>
      <c r="AB418" s="21">
        <v>1.254</v>
      </c>
      <c r="AC418" s="22"/>
      <c r="AD418" s="22">
        <v>7</v>
      </c>
    </row>
    <row r="419" spans="1:30" x14ac:dyDescent="0.25">
      <c r="A419" s="15" t="s">
        <v>70</v>
      </c>
      <c r="B419" s="15">
        <v>7172</v>
      </c>
      <c r="C419" s="15">
        <v>11</v>
      </c>
      <c r="D419" s="15">
        <v>10</v>
      </c>
      <c r="E419" s="15">
        <v>12</v>
      </c>
      <c r="F419" s="15">
        <v>0</v>
      </c>
      <c r="G419" s="15">
        <v>0</v>
      </c>
      <c r="H419" s="15">
        <v>0</v>
      </c>
      <c r="I419" s="15">
        <v>0</v>
      </c>
      <c r="J419" s="15">
        <v>0</v>
      </c>
      <c r="K419" s="15">
        <v>11</v>
      </c>
      <c r="L419" s="15" t="e">
        <v>#N/A</v>
      </c>
      <c r="M419" s="18">
        <v>11</v>
      </c>
      <c r="N419" s="15" t="e">
        <v>#N/A</v>
      </c>
      <c r="O419" s="18">
        <v>1</v>
      </c>
      <c r="P419" s="19">
        <v>9.0909090909090912E-2</v>
      </c>
      <c r="Q419" s="19">
        <v>5.2486388108147798E-2</v>
      </c>
      <c r="R419" s="15">
        <v>0.57735026918962573</v>
      </c>
      <c r="S419" s="15" t="s">
        <v>28</v>
      </c>
      <c r="T419" s="16">
        <v>7172</v>
      </c>
      <c r="U419" s="16">
        <v>1136</v>
      </c>
      <c r="V419" s="17">
        <v>26.7</v>
      </c>
      <c r="W419" s="22" t="s">
        <v>55</v>
      </c>
      <c r="X419" s="22">
        <v>24.954619042099878</v>
      </c>
      <c r="Y419" s="22">
        <v>1.0699422000774912</v>
      </c>
      <c r="Z419" s="22">
        <v>6.25E-2</v>
      </c>
      <c r="AA419" s="21">
        <v>0.19800000000000001</v>
      </c>
      <c r="AB419" s="21">
        <v>3.1680000000000001</v>
      </c>
      <c r="AC419" s="22"/>
      <c r="AD419" s="22"/>
    </row>
    <row r="420" spans="1:30" x14ac:dyDescent="0.25">
      <c r="A420" s="15" t="s">
        <v>70</v>
      </c>
      <c r="B420" s="15">
        <v>7171</v>
      </c>
      <c r="C420" s="15">
        <v>12</v>
      </c>
      <c r="D420" s="15">
        <v>11</v>
      </c>
      <c r="E420" s="15">
        <v>13</v>
      </c>
      <c r="F420" s="15">
        <v>0</v>
      </c>
      <c r="G420" s="15">
        <v>0</v>
      </c>
      <c r="H420" s="15">
        <v>0</v>
      </c>
      <c r="I420" s="15">
        <v>0</v>
      </c>
      <c r="J420" s="15">
        <v>0</v>
      </c>
      <c r="K420" s="15">
        <v>12</v>
      </c>
      <c r="L420" s="15" t="e">
        <v>#N/A</v>
      </c>
      <c r="M420" s="18">
        <v>12</v>
      </c>
      <c r="N420" s="15" t="e">
        <v>#N/A</v>
      </c>
      <c r="O420" s="18">
        <v>1</v>
      </c>
      <c r="P420" s="19">
        <v>8.3333333333333329E-2</v>
      </c>
      <c r="Q420" s="19">
        <v>4.8112522432468816E-2</v>
      </c>
      <c r="R420" s="15">
        <v>0.57735026918962573</v>
      </c>
      <c r="S420" s="15" t="s">
        <v>28</v>
      </c>
      <c r="T420" s="16">
        <v>7171</v>
      </c>
      <c r="U420" s="16">
        <v>1054</v>
      </c>
      <c r="V420" s="17">
        <v>20.3</v>
      </c>
      <c r="W420" s="22" t="s">
        <v>55</v>
      </c>
      <c r="X420" s="22">
        <v>20.066248103256715</v>
      </c>
      <c r="Y420" s="22">
        <v>1.0116490086009327</v>
      </c>
      <c r="Z420" s="22">
        <v>0.20025031289111389</v>
      </c>
      <c r="AA420" s="21">
        <v>0.32</v>
      </c>
      <c r="AB420" s="21">
        <v>1.5980000000000001</v>
      </c>
      <c r="AC420" s="22"/>
      <c r="AD420" s="22"/>
    </row>
    <row r="421" spans="1:30" x14ac:dyDescent="0.25">
      <c r="A421" s="15" t="s">
        <v>70</v>
      </c>
      <c r="B421" s="15">
        <v>7170</v>
      </c>
      <c r="C421" s="15">
        <v>10</v>
      </c>
      <c r="D421" s="15">
        <v>13</v>
      </c>
      <c r="E421" s="15">
        <v>4</v>
      </c>
      <c r="F421" s="15">
        <v>0</v>
      </c>
      <c r="G421" s="15">
        <v>0</v>
      </c>
      <c r="H421" s="15">
        <v>0</v>
      </c>
      <c r="I421" s="15">
        <v>0</v>
      </c>
      <c r="J421" s="15">
        <v>0</v>
      </c>
      <c r="K421" s="15">
        <v>9</v>
      </c>
      <c r="L421" s="15" t="e">
        <v>#N/A</v>
      </c>
      <c r="M421" s="18">
        <v>9</v>
      </c>
      <c r="N421" s="15" t="e">
        <v>#N/A</v>
      </c>
      <c r="O421" s="18">
        <v>4.5825756949558398</v>
      </c>
      <c r="P421" s="19">
        <v>0.50917507721731559</v>
      </c>
      <c r="Q421" s="19">
        <v>0.29397236789606568</v>
      </c>
      <c r="R421" s="15">
        <v>2.6457513110645912</v>
      </c>
      <c r="S421" s="15" t="s">
        <v>28</v>
      </c>
      <c r="T421" s="16">
        <v>7170</v>
      </c>
      <c r="U421" s="16">
        <v>1026</v>
      </c>
      <c r="V421" s="17">
        <v>30.1</v>
      </c>
      <c r="W421" s="22" t="s">
        <v>55</v>
      </c>
      <c r="X421" s="22">
        <v>18.554054154528032</v>
      </c>
      <c r="Y421" s="22">
        <v>1.622286954070048</v>
      </c>
      <c r="Z421" s="22">
        <v>0.11680440771349862</v>
      </c>
      <c r="AA421" s="21">
        <v>0.42399999999999999</v>
      </c>
      <c r="AB421" s="21">
        <v>3.63</v>
      </c>
      <c r="AC421" s="22"/>
      <c r="AD421" s="22"/>
    </row>
    <row r="422" spans="1:30" x14ac:dyDescent="0.25">
      <c r="A422" s="15" t="s">
        <v>70</v>
      </c>
      <c r="B422" s="15">
        <v>7168</v>
      </c>
      <c r="C422" s="15">
        <v>5</v>
      </c>
      <c r="D422" s="15">
        <v>5</v>
      </c>
      <c r="E422" s="15">
        <v>6</v>
      </c>
      <c r="F422" s="15">
        <v>1</v>
      </c>
      <c r="G422" s="15">
        <v>0</v>
      </c>
      <c r="H422" s="15">
        <v>0</v>
      </c>
      <c r="I422" s="15">
        <v>1</v>
      </c>
      <c r="J422" s="15">
        <v>0</v>
      </c>
      <c r="K422" s="15">
        <v>5.333333333333333</v>
      </c>
      <c r="L422" s="15">
        <v>5</v>
      </c>
      <c r="M422" s="18">
        <v>5.333333333333333</v>
      </c>
      <c r="N422" s="15">
        <v>-0.33333333333333304</v>
      </c>
      <c r="O422" s="18">
        <v>0.57735026918962584</v>
      </c>
      <c r="P422" s="19">
        <v>0.10825317547305485</v>
      </c>
      <c r="Q422" s="19">
        <v>6.2500000000000014E-2</v>
      </c>
      <c r="R422" s="15">
        <v>0.33333333333333337</v>
      </c>
      <c r="S422" s="15" t="s">
        <v>28</v>
      </c>
      <c r="T422" s="16">
        <v>7168</v>
      </c>
      <c r="U422" s="16">
        <v>852</v>
      </c>
      <c r="V422" s="17">
        <v>11.85</v>
      </c>
      <c r="W422" s="22" t="s">
        <v>55</v>
      </c>
      <c r="X422" s="22">
        <v>10.80386679015432</v>
      </c>
      <c r="Y422" s="22">
        <v>1.096829517631505</v>
      </c>
      <c r="Z422" s="22">
        <v>9.1145833333333343E-2</v>
      </c>
      <c r="AA422" s="21">
        <v>0.14000000000000001</v>
      </c>
      <c r="AB422" s="21">
        <v>1.536</v>
      </c>
      <c r="AC422" s="22" t="s">
        <v>88</v>
      </c>
      <c r="AD422" s="22">
        <v>5</v>
      </c>
    </row>
    <row r="423" spans="1:30" x14ac:dyDescent="0.25">
      <c r="A423" s="15" t="s">
        <v>70</v>
      </c>
      <c r="B423" s="15">
        <v>7167</v>
      </c>
      <c r="C423" s="15">
        <v>7</v>
      </c>
      <c r="D423" s="15">
        <v>7</v>
      </c>
      <c r="E423" s="15">
        <v>10</v>
      </c>
      <c r="F423" s="15">
        <v>1</v>
      </c>
      <c r="G423" s="15">
        <v>0</v>
      </c>
      <c r="H423" s="15">
        <v>0</v>
      </c>
      <c r="I423" s="15">
        <v>1</v>
      </c>
      <c r="J423" s="15">
        <v>0</v>
      </c>
      <c r="K423" s="15">
        <v>8</v>
      </c>
      <c r="L423" s="15">
        <v>7</v>
      </c>
      <c r="M423" s="18">
        <v>8</v>
      </c>
      <c r="N423" s="15">
        <v>-1</v>
      </c>
      <c r="O423" s="18">
        <v>1.7320508075688772</v>
      </c>
      <c r="P423" s="19">
        <v>0.21650635094610965</v>
      </c>
      <c r="Q423" s="19">
        <v>0.125</v>
      </c>
      <c r="R423" s="15">
        <v>1</v>
      </c>
      <c r="S423" s="15" t="s">
        <v>28</v>
      </c>
      <c r="T423" s="16">
        <v>7167</v>
      </c>
      <c r="U423" s="16">
        <v>1053</v>
      </c>
      <c r="V423" s="17">
        <v>16.399999999999999</v>
      </c>
      <c r="W423" s="22" t="s">
        <v>55</v>
      </c>
      <c r="X423" s="22">
        <v>20.010897164797136</v>
      </c>
      <c r="Y423" s="22">
        <v>0.81955345954456393</v>
      </c>
      <c r="Z423" s="22">
        <v>0.22871046228710465</v>
      </c>
      <c r="AA423" s="21">
        <v>0.188</v>
      </c>
      <c r="AB423" s="21">
        <v>0.82199999999999995</v>
      </c>
      <c r="AC423" s="22"/>
      <c r="AD423" s="22">
        <v>7</v>
      </c>
    </row>
    <row r="424" spans="1:30" x14ac:dyDescent="0.25">
      <c r="A424" s="15" t="s">
        <v>70</v>
      </c>
      <c r="B424" s="15">
        <v>7165</v>
      </c>
      <c r="C424" s="15">
        <v>10</v>
      </c>
      <c r="D424" s="15">
        <v>10</v>
      </c>
      <c r="E424" s="15">
        <v>13</v>
      </c>
      <c r="F424" s="15">
        <v>1</v>
      </c>
      <c r="G424" s="15">
        <v>0</v>
      </c>
      <c r="H424" s="15">
        <v>0</v>
      </c>
      <c r="I424" s="15">
        <v>1</v>
      </c>
      <c r="J424" s="15">
        <v>0</v>
      </c>
      <c r="K424" s="15">
        <v>11</v>
      </c>
      <c r="L424" s="15">
        <v>10</v>
      </c>
      <c r="M424" s="18">
        <v>11</v>
      </c>
      <c r="N424" s="15">
        <v>-1</v>
      </c>
      <c r="O424" s="18">
        <v>1.7320508075688772</v>
      </c>
      <c r="P424" s="19">
        <v>0.15745916432444337</v>
      </c>
      <c r="Q424" s="19">
        <v>9.0909090909090912E-2</v>
      </c>
      <c r="R424" s="15">
        <v>1</v>
      </c>
      <c r="S424" s="15" t="s">
        <v>28</v>
      </c>
      <c r="T424" s="16">
        <v>7165</v>
      </c>
      <c r="U424" s="16">
        <v>1018</v>
      </c>
      <c r="V424" s="17">
        <v>16.350000000000001</v>
      </c>
      <c r="W424" s="22" t="s">
        <v>55</v>
      </c>
      <c r="X424" s="22">
        <v>18.136189041379197</v>
      </c>
      <c r="Y424" s="22">
        <v>0.90151243807043147</v>
      </c>
      <c r="Z424" s="22">
        <v>0.22111553784860558</v>
      </c>
      <c r="AA424" s="21">
        <v>0.222</v>
      </c>
      <c r="AB424" s="21">
        <v>1.004</v>
      </c>
      <c r="AC424" s="22" t="s">
        <v>89</v>
      </c>
      <c r="AD424" s="22"/>
    </row>
    <row r="425" spans="1:30" x14ac:dyDescent="0.25">
      <c r="A425" s="15" t="s">
        <v>70</v>
      </c>
      <c r="B425" s="15">
        <v>7164</v>
      </c>
      <c r="C425" s="15">
        <v>8</v>
      </c>
      <c r="D425" s="15">
        <v>9</v>
      </c>
      <c r="E425" s="15">
        <v>9</v>
      </c>
      <c r="F425" s="15">
        <v>0</v>
      </c>
      <c r="G425" s="15">
        <v>0</v>
      </c>
      <c r="H425" s="15">
        <v>1</v>
      </c>
      <c r="I425" s="15">
        <v>1</v>
      </c>
      <c r="J425" s="15">
        <v>0</v>
      </c>
      <c r="K425" s="15">
        <v>8.6666666666666661</v>
      </c>
      <c r="L425" s="15">
        <v>9</v>
      </c>
      <c r="M425" s="18">
        <v>8.6666666666666661</v>
      </c>
      <c r="N425" s="15">
        <v>0.33333333333333393</v>
      </c>
      <c r="O425" s="18">
        <v>0.57735026918962573</v>
      </c>
      <c r="P425" s="19">
        <v>6.6617338752649122E-2</v>
      </c>
      <c r="Q425" s="19">
        <v>3.8461538461538464E-2</v>
      </c>
      <c r="R425" s="15">
        <v>0.33333333333333331</v>
      </c>
      <c r="S425" s="15" t="s">
        <v>28</v>
      </c>
      <c r="T425" s="16">
        <v>7164</v>
      </c>
      <c r="U425" s="16">
        <v>1076</v>
      </c>
      <c r="V425" s="17">
        <v>24.4</v>
      </c>
      <c r="W425" s="22" t="s">
        <v>55</v>
      </c>
      <c r="X425" s="22">
        <v>21.309522075171007</v>
      </c>
      <c r="Y425" s="22">
        <v>1.1450280261531482</v>
      </c>
      <c r="Z425" s="22">
        <v>0.15199335548172757</v>
      </c>
      <c r="AA425" s="21">
        <v>0.36599999999999999</v>
      </c>
      <c r="AB425" s="21">
        <v>2.4079999999999999</v>
      </c>
      <c r="AC425" s="22" t="s">
        <v>90</v>
      </c>
      <c r="AD425" s="22">
        <v>9</v>
      </c>
    </row>
    <row r="426" spans="1:30" x14ac:dyDescent="0.25">
      <c r="A426" s="15" t="s">
        <v>70</v>
      </c>
      <c r="B426" s="15">
        <v>7163</v>
      </c>
      <c r="C426" s="15">
        <v>8</v>
      </c>
      <c r="D426" s="15">
        <v>8</v>
      </c>
      <c r="E426" s="15">
        <v>9</v>
      </c>
      <c r="F426" s="15">
        <v>1</v>
      </c>
      <c r="G426" s="15">
        <v>0</v>
      </c>
      <c r="H426" s="15">
        <v>0</v>
      </c>
      <c r="I426" s="15">
        <v>1</v>
      </c>
      <c r="J426" s="15">
        <v>0</v>
      </c>
      <c r="K426" s="15">
        <v>8.3333333333333339</v>
      </c>
      <c r="L426" s="15">
        <v>8</v>
      </c>
      <c r="M426" s="18">
        <v>8.3333333333333339</v>
      </c>
      <c r="N426" s="15">
        <v>-0.33333333333333393</v>
      </c>
      <c r="O426" s="18">
        <v>0.57735026918962573</v>
      </c>
      <c r="P426" s="19">
        <v>6.9282032302755078E-2</v>
      </c>
      <c r="Q426" s="19">
        <v>3.9999999999999994E-2</v>
      </c>
      <c r="R426" s="15">
        <v>0.33333333333333331</v>
      </c>
      <c r="S426" s="15" t="s">
        <v>28</v>
      </c>
      <c r="T426" s="16">
        <v>7163</v>
      </c>
      <c r="U426" s="16">
        <v>1087</v>
      </c>
      <c r="V426" s="17">
        <v>23.8</v>
      </c>
      <c r="W426" s="22" t="s">
        <v>55</v>
      </c>
      <c r="X426" s="22">
        <v>21.949668889033813</v>
      </c>
      <c r="Y426" s="22">
        <v>1.0842988165480083</v>
      </c>
      <c r="Z426" s="22">
        <v>3.9463601532567047E-2</v>
      </c>
      <c r="AA426" s="21">
        <v>0.20599999999999999</v>
      </c>
      <c r="AB426" s="21">
        <v>5.22</v>
      </c>
      <c r="AC426" s="22"/>
      <c r="AD426" s="22">
        <v>8</v>
      </c>
    </row>
    <row r="427" spans="1:30" x14ac:dyDescent="0.25">
      <c r="A427" s="15" t="s">
        <v>70</v>
      </c>
      <c r="B427" s="15">
        <v>7162</v>
      </c>
      <c r="C427" s="15">
        <v>7</v>
      </c>
      <c r="D427" s="15">
        <v>9</v>
      </c>
      <c r="E427" s="15">
        <v>10</v>
      </c>
      <c r="F427" s="15">
        <v>0</v>
      </c>
      <c r="G427" s="15">
        <v>0</v>
      </c>
      <c r="H427" s="15">
        <v>0</v>
      </c>
      <c r="I427" s="15">
        <v>0</v>
      </c>
      <c r="J427" s="15">
        <v>0</v>
      </c>
      <c r="K427" s="15">
        <v>8.6666666666666661</v>
      </c>
      <c r="L427" s="15" t="e">
        <v>#N/A</v>
      </c>
      <c r="M427" s="18">
        <v>8.6666666666666661</v>
      </c>
      <c r="N427" s="15" t="e">
        <v>#N/A</v>
      </c>
      <c r="O427" s="18">
        <v>1.5275252316519452</v>
      </c>
      <c r="P427" s="19">
        <v>0.17625291134445523</v>
      </c>
      <c r="Q427" s="19">
        <v>0.10175966581017648</v>
      </c>
      <c r="R427" s="15">
        <v>0.88191710368819609</v>
      </c>
      <c r="S427" s="15" t="s">
        <v>28</v>
      </c>
      <c r="T427" s="16">
        <v>7162</v>
      </c>
      <c r="U427" s="16">
        <v>1055</v>
      </c>
      <c r="V427" s="17">
        <v>19.2</v>
      </c>
      <c r="W427" s="22" t="s">
        <v>55</v>
      </c>
      <c r="X427" s="22">
        <v>20.121699436537227</v>
      </c>
      <c r="Y427" s="22">
        <v>0.95419375786601823</v>
      </c>
      <c r="Z427" s="22">
        <v>0.13274336283185839</v>
      </c>
      <c r="AA427" s="21">
        <v>0.24</v>
      </c>
      <c r="AB427" s="21">
        <v>1.8080000000000001</v>
      </c>
      <c r="AC427" s="22"/>
      <c r="AD427" s="22">
        <v>8</v>
      </c>
    </row>
    <row r="428" spans="1:30" x14ac:dyDescent="0.25">
      <c r="A428" s="15" t="s">
        <v>70</v>
      </c>
      <c r="B428" s="15">
        <v>7160</v>
      </c>
      <c r="C428" s="15">
        <v>4</v>
      </c>
      <c r="D428" s="15">
        <v>5</v>
      </c>
      <c r="E428" s="15">
        <v>5</v>
      </c>
      <c r="F428" s="15">
        <v>0</v>
      </c>
      <c r="G428" s="15">
        <v>0</v>
      </c>
      <c r="H428" s="15">
        <v>1</v>
      </c>
      <c r="I428" s="15">
        <v>1</v>
      </c>
      <c r="J428" s="15">
        <v>0</v>
      </c>
      <c r="K428" s="15">
        <v>4.666666666666667</v>
      </c>
      <c r="L428" s="15">
        <v>5</v>
      </c>
      <c r="M428" s="18">
        <v>4.666666666666667</v>
      </c>
      <c r="N428" s="15">
        <v>0.33333333333333304</v>
      </c>
      <c r="O428" s="18">
        <v>0.57735026918962784</v>
      </c>
      <c r="P428" s="19">
        <v>0.12371791482634882</v>
      </c>
      <c r="Q428" s="19">
        <v>7.1428571428571688E-2</v>
      </c>
      <c r="R428" s="15">
        <v>0.33333333333333459</v>
      </c>
      <c r="S428" s="15" t="s">
        <v>28</v>
      </c>
      <c r="T428" s="16">
        <v>7160</v>
      </c>
      <c r="U428" s="16">
        <v>1093</v>
      </c>
      <c r="V428" s="17">
        <v>22.55</v>
      </c>
      <c r="W428" s="22" t="s">
        <v>55</v>
      </c>
      <c r="X428" s="22">
        <v>22.304098341189924</v>
      </c>
      <c r="Y428" s="22">
        <v>1.0110249540263172</v>
      </c>
      <c r="Z428" s="22">
        <v>9.0015128593040838E-2</v>
      </c>
      <c r="AA428" s="21">
        <v>0.23799999999999999</v>
      </c>
      <c r="AB428" s="21">
        <v>2.6440000000000001</v>
      </c>
      <c r="AC428" s="22"/>
      <c r="AD428" s="22">
        <v>5</v>
      </c>
    </row>
    <row r="429" spans="1:30" x14ac:dyDescent="0.25">
      <c r="A429" s="15" t="s">
        <v>70</v>
      </c>
      <c r="B429" s="15">
        <v>7159</v>
      </c>
      <c r="C429" s="15">
        <v>6</v>
      </c>
      <c r="D429" s="15">
        <v>9</v>
      </c>
      <c r="E429" s="15">
        <v>10</v>
      </c>
      <c r="F429" s="15">
        <v>0</v>
      </c>
      <c r="G429" s="15">
        <v>0</v>
      </c>
      <c r="H429" s="15">
        <v>0</v>
      </c>
      <c r="I429" s="15">
        <v>0</v>
      </c>
      <c r="J429" s="15">
        <v>0</v>
      </c>
      <c r="K429" s="15">
        <v>8.3333333333333339</v>
      </c>
      <c r="L429" s="15" t="e">
        <v>#N/A</v>
      </c>
      <c r="M429" s="18">
        <v>8.3333333333333339</v>
      </c>
      <c r="N429" s="15" t="e">
        <v>#N/A</v>
      </c>
      <c r="O429" s="18">
        <v>2.0816659994661317</v>
      </c>
      <c r="P429" s="19">
        <v>0.24979991993593578</v>
      </c>
      <c r="Q429" s="19">
        <v>0.14422205101855951</v>
      </c>
      <c r="R429" s="15">
        <v>1.2018504251546627</v>
      </c>
      <c r="S429" s="15" t="s">
        <v>28</v>
      </c>
      <c r="T429" s="16">
        <v>7159</v>
      </c>
      <c r="U429" s="16">
        <v>1147</v>
      </c>
      <c r="V429" s="17">
        <v>26.6</v>
      </c>
      <c r="W429" s="22" t="s">
        <v>55</v>
      </c>
      <c r="X429" s="22">
        <v>25.664307258047938</v>
      </c>
      <c r="Y429" s="22">
        <v>1.0364589128607258</v>
      </c>
      <c r="Z429" s="22">
        <v>9.0442591404746628E-2</v>
      </c>
      <c r="AA429" s="21">
        <v>0.28199999999999997</v>
      </c>
      <c r="AB429" s="21">
        <v>3.1179999999999999</v>
      </c>
      <c r="AC429" s="22"/>
      <c r="AD429" s="22"/>
    </row>
    <row r="430" spans="1:30" x14ac:dyDescent="0.25">
      <c r="A430" s="15" t="s">
        <v>70</v>
      </c>
      <c r="B430" s="15">
        <v>7157</v>
      </c>
      <c r="C430" s="15">
        <v>13</v>
      </c>
      <c r="D430" s="15">
        <v>15</v>
      </c>
      <c r="E430" s="15">
        <v>15</v>
      </c>
      <c r="F430" s="15">
        <v>0</v>
      </c>
      <c r="G430" s="15">
        <v>0</v>
      </c>
      <c r="H430" s="15">
        <v>1</v>
      </c>
      <c r="I430" s="15">
        <v>1</v>
      </c>
      <c r="J430" s="15">
        <v>0</v>
      </c>
      <c r="K430" s="15">
        <v>14.333333333333334</v>
      </c>
      <c r="L430" s="15">
        <v>15</v>
      </c>
      <c r="M430" s="18">
        <v>14.333333333333334</v>
      </c>
      <c r="N430" s="15">
        <v>0.66666666666666607</v>
      </c>
      <c r="O430" s="18">
        <v>1.1547005383792517</v>
      </c>
      <c r="P430" s="19">
        <v>8.0560502677622201E-2</v>
      </c>
      <c r="Q430" s="19">
        <v>4.651162790697675E-2</v>
      </c>
      <c r="R430" s="15">
        <v>0.66666666666666674</v>
      </c>
      <c r="S430" s="15" t="s">
        <v>28</v>
      </c>
      <c r="T430" s="16">
        <v>7157</v>
      </c>
      <c r="U430" s="16">
        <v>1127</v>
      </c>
      <c r="V430" s="17">
        <v>27.35</v>
      </c>
      <c r="W430" s="22" t="s">
        <v>55</v>
      </c>
      <c r="X430" s="22">
        <v>24.383643251379443</v>
      </c>
      <c r="Y430" s="22">
        <v>1.1216535493912603</v>
      </c>
      <c r="Z430" s="22">
        <v>8.9719626168224292E-2</v>
      </c>
      <c r="AA430" s="21">
        <v>0.28799999999999998</v>
      </c>
      <c r="AB430" s="21">
        <v>3.21</v>
      </c>
      <c r="AC430" s="22"/>
      <c r="AD430" s="22">
        <v>13</v>
      </c>
    </row>
    <row r="431" spans="1:30" x14ac:dyDescent="0.25">
      <c r="A431" s="15" t="s">
        <v>70</v>
      </c>
      <c r="B431" s="15">
        <v>7156</v>
      </c>
      <c r="C431" s="15">
        <v>4</v>
      </c>
      <c r="D431" s="15">
        <v>5</v>
      </c>
      <c r="E431" s="15">
        <v>3</v>
      </c>
      <c r="F431" s="15">
        <v>0</v>
      </c>
      <c r="G431" s="15">
        <v>0</v>
      </c>
      <c r="H431" s="15">
        <v>0</v>
      </c>
      <c r="I431" s="15">
        <v>0</v>
      </c>
      <c r="J431" s="15">
        <v>0</v>
      </c>
      <c r="K431" s="15">
        <v>4</v>
      </c>
      <c r="L431" s="15" t="e">
        <v>#N/A</v>
      </c>
      <c r="M431" s="18">
        <v>4</v>
      </c>
      <c r="N431" s="15" t="e">
        <v>#N/A</v>
      </c>
      <c r="O431" s="18">
        <v>1</v>
      </c>
      <c r="P431" s="19">
        <v>0.25</v>
      </c>
      <c r="Q431" s="19">
        <v>0.14433756729740646</v>
      </c>
      <c r="R431" s="15">
        <v>0.57735026918962584</v>
      </c>
      <c r="S431" s="15" t="s">
        <v>28</v>
      </c>
      <c r="T431" s="16">
        <v>7156</v>
      </c>
      <c r="U431" s="16">
        <v>900</v>
      </c>
      <c r="V431" s="17">
        <v>14.65</v>
      </c>
      <c r="W431" s="22" t="s">
        <v>55</v>
      </c>
      <c r="X431" s="22">
        <v>12.672015704473793</v>
      </c>
      <c r="Y431" s="22">
        <v>1.1560907389680626</v>
      </c>
      <c r="Z431" s="22">
        <v>0.17294520547945208</v>
      </c>
      <c r="AA431" s="21">
        <v>0.20200000000000001</v>
      </c>
      <c r="AB431" s="21">
        <v>1.1679999999999999</v>
      </c>
      <c r="AC431" s="22"/>
      <c r="AD431" s="22">
        <v>5</v>
      </c>
    </row>
    <row r="432" spans="1:30" x14ac:dyDescent="0.25">
      <c r="A432" s="15" t="s">
        <v>70</v>
      </c>
      <c r="B432" s="15">
        <v>7155</v>
      </c>
      <c r="C432" s="15">
        <v>7</v>
      </c>
      <c r="D432" s="15">
        <v>9</v>
      </c>
      <c r="E432" s="15">
        <v>12</v>
      </c>
      <c r="F432" s="15">
        <v>0</v>
      </c>
      <c r="G432" s="15">
        <v>0</v>
      </c>
      <c r="H432" s="15">
        <v>0</v>
      </c>
      <c r="I432" s="15">
        <v>0</v>
      </c>
      <c r="J432" s="15">
        <v>0</v>
      </c>
      <c r="K432" s="15">
        <v>9.3333333333333339</v>
      </c>
      <c r="L432" s="15" t="e">
        <v>#N/A</v>
      </c>
      <c r="M432" s="18">
        <v>9.3333333333333339</v>
      </c>
      <c r="N432" s="15" t="e">
        <v>#N/A</v>
      </c>
      <c r="O432" s="18">
        <v>2.5166114784235849</v>
      </c>
      <c r="P432" s="19">
        <v>0.26963694411681266</v>
      </c>
      <c r="Q432" s="19">
        <v>0.15567496226930988</v>
      </c>
      <c r="R432" s="15">
        <v>1.452966314513559</v>
      </c>
      <c r="S432" s="15" t="s">
        <v>28</v>
      </c>
      <c r="T432" s="16">
        <v>7155</v>
      </c>
      <c r="U432" s="16">
        <v>945</v>
      </c>
      <c r="V432" s="17">
        <v>17.100000000000001</v>
      </c>
      <c r="W432" s="22" t="s">
        <v>55</v>
      </c>
      <c r="X432" s="22">
        <v>14.605168196087627</v>
      </c>
      <c r="Y432" s="22">
        <v>1.1708184233428192</v>
      </c>
      <c r="Z432" s="22">
        <v>9.1328413284132839E-2</v>
      </c>
      <c r="AA432" s="21">
        <v>0.19800000000000001</v>
      </c>
      <c r="AB432" s="21">
        <v>2.1680000000000001</v>
      </c>
      <c r="AC432" s="22"/>
      <c r="AD432" s="22">
        <v>8</v>
      </c>
    </row>
    <row r="433" spans="1:30" x14ac:dyDescent="0.25">
      <c r="A433" s="15" t="s">
        <v>70</v>
      </c>
      <c r="B433" s="15">
        <v>7154</v>
      </c>
      <c r="C433" s="15">
        <v>11</v>
      </c>
      <c r="D433" s="15">
        <v>12</v>
      </c>
      <c r="E433" s="15">
        <v>4</v>
      </c>
      <c r="F433" s="15">
        <v>0</v>
      </c>
      <c r="G433" s="15">
        <v>0</v>
      </c>
      <c r="H433" s="15">
        <v>0</v>
      </c>
      <c r="I433" s="15">
        <v>0</v>
      </c>
      <c r="J433" s="15">
        <v>0</v>
      </c>
      <c r="K433" s="15">
        <v>9</v>
      </c>
      <c r="L433" s="15" t="e">
        <v>#N/A</v>
      </c>
      <c r="M433" s="18">
        <v>9</v>
      </c>
      <c r="N433" s="15" t="e">
        <v>#N/A</v>
      </c>
      <c r="O433" s="18">
        <v>4.358898943540674</v>
      </c>
      <c r="P433" s="19">
        <v>0.48432210483785265</v>
      </c>
      <c r="Q433" s="19">
        <v>0.2796234976026204</v>
      </c>
      <c r="R433" s="15">
        <v>2.5166114784235836</v>
      </c>
      <c r="S433" s="15" t="s">
        <v>28</v>
      </c>
      <c r="T433" s="16">
        <v>7154</v>
      </c>
      <c r="U433" s="16">
        <v>1019</v>
      </c>
      <c r="V433" s="17">
        <v>21.6</v>
      </c>
      <c r="W433" s="22" t="s">
        <v>55</v>
      </c>
      <c r="X433" s="22">
        <v>18.18808082434116</v>
      </c>
      <c r="Y433" s="22">
        <v>1.1875909398364153</v>
      </c>
      <c r="Z433" s="22">
        <v>6.2108262108262112E-2</v>
      </c>
      <c r="AA433" s="21">
        <v>0.218</v>
      </c>
      <c r="AB433" s="21">
        <v>3.51</v>
      </c>
      <c r="AC433" s="22"/>
      <c r="AD433" s="22"/>
    </row>
    <row r="434" spans="1:30" x14ac:dyDescent="0.25">
      <c r="A434" s="15" t="s">
        <v>70</v>
      </c>
      <c r="B434" s="15">
        <v>7153</v>
      </c>
      <c r="C434" s="15">
        <v>12</v>
      </c>
      <c r="D434" s="15">
        <v>13</v>
      </c>
      <c r="E434" s="15">
        <v>12</v>
      </c>
      <c r="F434" s="15">
        <v>0</v>
      </c>
      <c r="G434" s="15">
        <v>1</v>
      </c>
      <c r="H434" s="15">
        <v>0</v>
      </c>
      <c r="I434" s="15">
        <v>1</v>
      </c>
      <c r="J434" s="15">
        <v>0</v>
      </c>
      <c r="K434" s="15">
        <v>12.333333333333334</v>
      </c>
      <c r="L434" s="15">
        <v>12</v>
      </c>
      <c r="M434" s="18">
        <v>12.333333333333334</v>
      </c>
      <c r="N434" s="15">
        <v>-0.33333333333333393</v>
      </c>
      <c r="O434" s="18">
        <v>0.57735026918962573</v>
      </c>
      <c r="P434" s="19">
        <v>4.6812183988348029E-2</v>
      </c>
      <c r="Q434" s="19">
        <v>2.7027027027027025E-2</v>
      </c>
      <c r="R434" s="15">
        <v>0.33333333333333331</v>
      </c>
      <c r="S434" s="15" t="s">
        <v>28</v>
      </c>
      <c r="T434" s="16">
        <v>7153</v>
      </c>
      <c r="U434" s="16">
        <v>1207</v>
      </c>
      <c r="V434" s="17">
        <v>30.65</v>
      </c>
      <c r="W434" s="22" t="s">
        <v>55</v>
      </c>
      <c r="X434" s="22">
        <v>29.769268008424177</v>
      </c>
      <c r="Y434" s="22">
        <v>1.0295852753694377</v>
      </c>
      <c r="Z434" s="22">
        <v>0.11798941798941799</v>
      </c>
      <c r="AA434" s="21">
        <v>0.44600000000000001</v>
      </c>
      <c r="AB434" s="21">
        <v>3.78</v>
      </c>
      <c r="AC434" s="22"/>
      <c r="AD434" s="22">
        <v>12</v>
      </c>
    </row>
    <row r="435" spans="1:30" x14ac:dyDescent="0.25">
      <c r="A435" s="15" t="s">
        <v>70</v>
      </c>
      <c r="B435" s="15">
        <v>7152</v>
      </c>
      <c r="C435" s="15">
        <v>7</v>
      </c>
      <c r="D435" s="15">
        <v>12</v>
      </c>
      <c r="E435" s="15">
        <v>10</v>
      </c>
      <c r="F435" s="15">
        <v>0</v>
      </c>
      <c r="G435" s="15">
        <v>0</v>
      </c>
      <c r="H435" s="15">
        <v>0</v>
      </c>
      <c r="I435" s="15">
        <v>0</v>
      </c>
      <c r="J435" s="15">
        <v>0</v>
      </c>
      <c r="K435" s="15">
        <v>9.6666666666666661</v>
      </c>
      <c r="L435" s="15" t="e">
        <v>#N/A</v>
      </c>
      <c r="M435" s="18">
        <v>9.6666666666666661</v>
      </c>
      <c r="N435" s="15" t="e">
        <v>#N/A</v>
      </c>
      <c r="O435" s="18">
        <v>2.5166114784235849</v>
      </c>
      <c r="P435" s="19">
        <v>0.26033911845761226</v>
      </c>
      <c r="Q435" s="19">
        <v>0.15030686012209232</v>
      </c>
      <c r="R435" s="15">
        <v>1.452966314513559</v>
      </c>
      <c r="S435" s="15" t="s">
        <v>28</v>
      </c>
      <c r="T435" s="16">
        <v>7152</v>
      </c>
      <c r="U435" s="16">
        <v>1022</v>
      </c>
      <c r="V435" s="17">
        <v>18.5</v>
      </c>
      <c r="W435" s="22" t="s">
        <v>55</v>
      </c>
      <c r="X435" s="22">
        <v>18.344340659850896</v>
      </c>
      <c r="Y435" s="22">
        <v>1.0084854148227733</v>
      </c>
      <c r="Z435" s="22">
        <v>0.15183246073298429</v>
      </c>
      <c r="AA435" s="21">
        <v>0.28999999999999998</v>
      </c>
      <c r="AB435" s="21">
        <v>1.91</v>
      </c>
      <c r="AC435" s="22"/>
      <c r="AD435" s="22"/>
    </row>
    <row r="436" spans="1:30" x14ac:dyDescent="0.25">
      <c r="A436" s="15" t="s">
        <v>70</v>
      </c>
      <c r="B436" s="15">
        <v>7151</v>
      </c>
      <c r="C436" s="15">
        <v>10</v>
      </c>
      <c r="D436" s="15">
        <v>12</v>
      </c>
      <c r="E436" s="15">
        <v>12</v>
      </c>
      <c r="F436" s="15">
        <v>0</v>
      </c>
      <c r="G436" s="15">
        <v>0</v>
      </c>
      <c r="H436" s="15">
        <v>1</v>
      </c>
      <c r="I436" s="15">
        <v>1</v>
      </c>
      <c r="J436" s="15">
        <v>0</v>
      </c>
      <c r="K436" s="15">
        <v>11.333333333333334</v>
      </c>
      <c r="L436" s="15">
        <v>12</v>
      </c>
      <c r="M436" s="18">
        <v>11.333333333333334</v>
      </c>
      <c r="N436" s="15">
        <v>0.66666666666666607</v>
      </c>
      <c r="O436" s="18">
        <v>1.1547005383792517</v>
      </c>
      <c r="P436" s="19">
        <v>0.10188534162169867</v>
      </c>
      <c r="Q436" s="19">
        <v>5.8823529411764712E-2</v>
      </c>
      <c r="R436" s="15">
        <v>0.66666666666666674</v>
      </c>
      <c r="S436" s="15" t="s">
        <v>28</v>
      </c>
      <c r="T436" s="16">
        <v>7151</v>
      </c>
      <c r="U436" s="16">
        <v>1147</v>
      </c>
      <c r="V436" s="17">
        <v>27.7</v>
      </c>
      <c r="W436" s="22" t="s">
        <v>55</v>
      </c>
      <c r="X436" s="22">
        <v>25.664307258047938</v>
      </c>
      <c r="Y436" s="22">
        <v>1.0793199957233874</v>
      </c>
      <c r="Z436" s="22">
        <v>8.1534772182254203E-2</v>
      </c>
      <c r="AA436" s="21">
        <v>0.34</v>
      </c>
      <c r="AB436" s="21">
        <v>4.17</v>
      </c>
      <c r="AC436" s="22" t="s">
        <v>63</v>
      </c>
      <c r="AD436" s="22">
        <v>11</v>
      </c>
    </row>
    <row r="437" spans="1:30" x14ac:dyDescent="0.25">
      <c r="A437" s="15" t="s">
        <v>70</v>
      </c>
      <c r="B437" s="15">
        <v>7150</v>
      </c>
      <c r="C437" s="15">
        <v>12</v>
      </c>
      <c r="D437" s="15">
        <v>12</v>
      </c>
      <c r="E437" s="15">
        <v>12</v>
      </c>
      <c r="F437" s="15">
        <v>1</v>
      </c>
      <c r="G437" s="15">
        <v>1</v>
      </c>
      <c r="H437" s="15">
        <v>1</v>
      </c>
      <c r="I437" s="15">
        <v>3</v>
      </c>
      <c r="J437" s="15">
        <v>1</v>
      </c>
      <c r="K437" s="15">
        <v>12</v>
      </c>
      <c r="L437" s="15">
        <v>12</v>
      </c>
      <c r="M437" s="18">
        <v>12</v>
      </c>
      <c r="N437" s="15">
        <v>0</v>
      </c>
      <c r="O437" s="18">
        <v>0</v>
      </c>
      <c r="P437" s="19">
        <v>0</v>
      </c>
      <c r="Q437" s="19">
        <v>0</v>
      </c>
      <c r="R437" s="15">
        <v>0</v>
      </c>
      <c r="S437" s="15" t="s">
        <v>28</v>
      </c>
      <c r="T437" s="16">
        <v>7150</v>
      </c>
      <c r="U437" s="16">
        <v>1165</v>
      </c>
      <c r="V437" s="17">
        <v>30.25</v>
      </c>
      <c r="W437" s="22" t="s">
        <v>55</v>
      </c>
      <c r="X437" s="22">
        <v>26.853966499965448</v>
      </c>
      <c r="Y437" s="22">
        <v>1.1264630124581008</v>
      </c>
      <c r="Z437" s="22">
        <v>8.8172043010752682E-2</v>
      </c>
      <c r="AA437" s="21">
        <v>0.32800000000000001</v>
      </c>
      <c r="AB437" s="21">
        <v>3.72</v>
      </c>
      <c r="AC437" s="22"/>
      <c r="AD437" s="22">
        <v>12</v>
      </c>
    </row>
    <row r="438" spans="1:30" x14ac:dyDescent="0.25">
      <c r="A438" s="15" t="s">
        <v>70</v>
      </c>
      <c r="B438" s="15">
        <v>7149</v>
      </c>
      <c r="C438" s="15">
        <v>15</v>
      </c>
      <c r="D438" s="15">
        <v>15</v>
      </c>
      <c r="E438" s="15">
        <v>16</v>
      </c>
      <c r="F438" s="15">
        <v>1</v>
      </c>
      <c r="G438" s="15">
        <v>0</v>
      </c>
      <c r="H438" s="15">
        <v>0</v>
      </c>
      <c r="I438" s="15">
        <v>1</v>
      </c>
      <c r="J438" s="15">
        <v>0</v>
      </c>
      <c r="K438" s="15">
        <v>15.333333333333334</v>
      </c>
      <c r="L438" s="15">
        <v>15</v>
      </c>
      <c r="M438" s="18">
        <v>15.333333333333334</v>
      </c>
      <c r="N438" s="15">
        <v>-0.33333333333333393</v>
      </c>
      <c r="O438" s="18">
        <v>0.57735026918962573</v>
      </c>
      <c r="P438" s="19">
        <v>3.7653278425410372E-2</v>
      </c>
      <c r="Q438" s="19">
        <v>2.1739130434782608E-2</v>
      </c>
      <c r="R438" s="15">
        <v>0.33333333333333331</v>
      </c>
      <c r="S438" s="15" t="s">
        <v>28</v>
      </c>
      <c r="T438" s="16">
        <v>7149</v>
      </c>
      <c r="U438" s="16">
        <v>1156</v>
      </c>
      <c r="V438" s="17">
        <v>27.4</v>
      </c>
      <c r="W438" s="22" t="s">
        <v>55</v>
      </c>
      <c r="X438" s="22">
        <v>26.254714328220679</v>
      </c>
      <c r="Y438" s="22">
        <v>1.0436220961104983</v>
      </c>
      <c r="Z438" s="22">
        <v>6.1764705882352944E-2</v>
      </c>
      <c r="AA438" s="21">
        <v>0.29399999999999998</v>
      </c>
      <c r="AB438" s="21">
        <v>4.76</v>
      </c>
      <c r="AC438" s="22"/>
      <c r="AD438" s="22">
        <v>15</v>
      </c>
    </row>
    <row r="439" spans="1:30" x14ac:dyDescent="0.25">
      <c r="A439" s="15" t="s">
        <v>70</v>
      </c>
      <c r="B439" s="15">
        <v>7148</v>
      </c>
      <c r="C439" s="15">
        <v>13</v>
      </c>
      <c r="D439" s="15">
        <v>10</v>
      </c>
      <c r="E439" s="15">
        <v>11</v>
      </c>
      <c r="F439" s="15">
        <v>0</v>
      </c>
      <c r="G439" s="15">
        <v>0</v>
      </c>
      <c r="H439" s="15">
        <v>0</v>
      </c>
      <c r="I439" s="15">
        <v>0</v>
      </c>
      <c r="J439" s="15">
        <v>0</v>
      </c>
      <c r="K439" s="15">
        <v>11.333333333333334</v>
      </c>
      <c r="L439" s="15" t="e">
        <v>#N/A</v>
      </c>
      <c r="M439" s="18">
        <v>11.333333333333334</v>
      </c>
      <c r="N439" s="15" t="e">
        <v>#N/A</v>
      </c>
      <c r="O439" s="18">
        <v>1.5275252316519499</v>
      </c>
      <c r="P439" s="19">
        <v>0.13478163808693674</v>
      </c>
      <c r="Q439" s="19">
        <v>7.7816215031311656E-2</v>
      </c>
      <c r="R439" s="15">
        <v>0.88191710368819876</v>
      </c>
      <c r="S439" s="15" t="s">
        <v>28</v>
      </c>
      <c r="T439" s="16">
        <v>7148</v>
      </c>
      <c r="U439" s="16">
        <v>1086</v>
      </c>
      <c r="V439" s="17">
        <v>21.95</v>
      </c>
      <c r="W439" s="22" t="s">
        <v>55</v>
      </c>
      <c r="X439" s="22">
        <v>21.890959197145314</v>
      </c>
      <c r="Y439" s="22">
        <v>1.0026970404687605</v>
      </c>
      <c r="Z439" s="22">
        <v>0.16346153846153846</v>
      </c>
      <c r="AA439" s="21">
        <v>0.34</v>
      </c>
      <c r="AB439" s="21">
        <v>2.08</v>
      </c>
      <c r="AC439" s="22" t="s">
        <v>91</v>
      </c>
      <c r="AD439" s="22"/>
    </row>
    <row r="440" spans="1:30" x14ac:dyDescent="0.25">
      <c r="A440" s="15" t="s">
        <v>70</v>
      </c>
      <c r="B440" s="15">
        <v>7145</v>
      </c>
      <c r="C440" s="15">
        <v>10</v>
      </c>
      <c r="D440" s="15">
        <v>10</v>
      </c>
      <c r="E440" s="15">
        <v>10</v>
      </c>
      <c r="F440" s="15">
        <v>1</v>
      </c>
      <c r="G440" s="15">
        <v>1</v>
      </c>
      <c r="H440" s="15">
        <v>1</v>
      </c>
      <c r="I440" s="15">
        <v>3</v>
      </c>
      <c r="J440" s="15">
        <v>1</v>
      </c>
      <c r="K440" s="15">
        <v>10</v>
      </c>
      <c r="L440" s="15">
        <v>10</v>
      </c>
      <c r="M440" s="18">
        <v>10</v>
      </c>
      <c r="N440" s="15">
        <v>0</v>
      </c>
      <c r="O440" s="18">
        <v>0</v>
      </c>
      <c r="P440" s="19">
        <v>0</v>
      </c>
      <c r="Q440" s="19">
        <v>0</v>
      </c>
      <c r="R440" s="15">
        <v>0</v>
      </c>
      <c r="S440" s="15" t="s">
        <v>28</v>
      </c>
      <c r="T440" s="16">
        <v>7145</v>
      </c>
      <c r="U440" s="16">
        <v>914</v>
      </c>
      <c r="V440" s="17">
        <v>13.75</v>
      </c>
      <c r="W440" s="22" t="s">
        <v>55</v>
      </c>
      <c r="X440" s="22">
        <v>13.254197252375452</v>
      </c>
      <c r="Y440" s="22">
        <v>1.0374072256647373</v>
      </c>
      <c r="Z440" s="22">
        <v>0.10289389067524116</v>
      </c>
      <c r="AA440" s="21">
        <v>0.192</v>
      </c>
      <c r="AB440" s="21">
        <v>1.8660000000000001</v>
      </c>
      <c r="AC440" s="22" t="s">
        <v>77</v>
      </c>
      <c r="AD440" s="22">
        <v>10</v>
      </c>
    </row>
    <row r="441" spans="1:30" x14ac:dyDescent="0.25">
      <c r="A441" s="15" t="s">
        <v>70</v>
      </c>
      <c r="B441" s="15">
        <v>7144</v>
      </c>
      <c r="C441" s="15">
        <v>4</v>
      </c>
      <c r="D441" s="15">
        <v>5</v>
      </c>
      <c r="E441" s="15">
        <v>4</v>
      </c>
      <c r="F441" s="15">
        <v>0</v>
      </c>
      <c r="G441" s="15">
        <v>1</v>
      </c>
      <c r="H441" s="15">
        <v>0</v>
      </c>
      <c r="I441" s="15">
        <v>1</v>
      </c>
      <c r="J441" s="15">
        <v>0</v>
      </c>
      <c r="K441" s="15">
        <v>4.333333333333333</v>
      </c>
      <c r="L441" s="15">
        <v>4</v>
      </c>
      <c r="M441" s="18">
        <v>4.333333333333333</v>
      </c>
      <c r="N441" s="15">
        <v>-0.33333333333333304</v>
      </c>
      <c r="O441" s="18">
        <v>0.57735026918962473</v>
      </c>
      <c r="P441" s="19">
        <v>0.13323467750529802</v>
      </c>
      <c r="Q441" s="19">
        <v>7.6923076923076789E-2</v>
      </c>
      <c r="R441" s="15">
        <v>0.3333333333333327</v>
      </c>
      <c r="S441" s="15" t="s">
        <v>28</v>
      </c>
      <c r="T441" s="16">
        <v>7144</v>
      </c>
      <c r="U441" s="16">
        <v>873</v>
      </c>
      <c r="V441" s="17">
        <v>11.25</v>
      </c>
      <c r="W441" s="22" t="s">
        <v>55</v>
      </c>
      <c r="X441" s="22">
        <v>11.597154665828578</v>
      </c>
      <c r="Y441" s="22">
        <v>0.97006553108656202</v>
      </c>
      <c r="Z441" s="22">
        <v>8.3503054989816708E-2</v>
      </c>
      <c r="AA441" s="21">
        <v>8.2000000000000003E-2</v>
      </c>
      <c r="AB441" s="21">
        <v>0.98199999999999998</v>
      </c>
      <c r="AC441" s="22" t="s">
        <v>92</v>
      </c>
      <c r="AD441" s="22">
        <v>4</v>
      </c>
    </row>
    <row r="442" spans="1:30" x14ac:dyDescent="0.25">
      <c r="A442" s="15" t="s">
        <v>70</v>
      </c>
      <c r="B442" s="15">
        <v>7143</v>
      </c>
      <c r="C442" s="15">
        <v>9</v>
      </c>
      <c r="D442" s="15">
        <v>9</v>
      </c>
      <c r="E442" s="15">
        <v>9</v>
      </c>
      <c r="F442" s="15">
        <v>1</v>
      </c>
      <c r="G442" s="15">
        <v>1</v>
      </c>
      <c r="H442" s="15">
        <v>1</v>
      </c>
      <c r="I442" s="15">
        <v>3</v>
      </c>
      <c r="J442" s="15">
        <v>1</v>
      </c>
      <c r="K442" s="15">
        <v>9</v>
      </c>
      <c r="L442" s="15">
        <v>9</v>
      </c>
      <c r="M442" s="18">
        <v>9</v>
      </c>
      <c r="N442" s="15">
        <v>0</v>
      </c>
      <c r="O442" s="18">
        <v>0</v>
      </c>
      <c r="P442" s="19">
        <v>0</v>
      </c>
      <c r="Q442" s="19">
        <v>0</v>
      </c>
      <c r="R442" s="15">
        <v>0</v>
      </c>
      <c r="S442" s="15" t="s">
        <v>28</v>
      </c>
      <c r="T442" s="16">
        <v>7143</v>
      </c>
      <c r="U442" s="16">
        <v>896</v>
      </c>
      <c r="V442" s="17">
        <v>11.75</v>
      </c>
      <c r="W442" s="22" t="s">
        <v>55</v>
      </c>
      <c r="X442" s="22">
        <v>12.508818991414616</v>
      </c>
      <c r="Y442" s="22">
        <v>0.93933727940779788</v>
      </c>
      <c r="Z442" s="22">
        <v>8.3333333333333329E-2</v>
      </c>
      <c r="AA442" s="21">
        <v>0.11799999999999999</v>
      </c>
      <c r="AB442" s="21">
        <v>1.4159999999999999</v>
      </c>
      <c r="AC442" s="22" t="s">
        <v>77</v>
      </c>
      <c r="AD442" s="22">
        <v>9</v>
      </c>
    </row>
    <row r="443" spans="1:30" x14ac:dyDescent="0.25">
      <c r="A443" s="15" t="s">
        <v>70</v>
      </c>
      <c r="B443" s="15">
        <v>7142</v>
      </c>
      <c r="C443" s="15">
        <v>5</v>
      </c>
      <c r="D443" s="15">
        <v>5</v>
      </c>
      <c r="E443" s="15">
        <v>3</v>
      </c>
      <c r="F443" s="15">
        <v>1</v>
      </c>
      <c r="G443" s="15">
        <v>0</v>
      </c>
      <c r="H443" s="15">
        <v>0</v>
      </c>
      <c r="I443" s="15">
        <v>1</v>
      </c>
      <c r="J443" s="15">
        <v>0</v>
      </c>
      <c r="K443" s="15">
        <v>4.333333333333333</v>
      </c>
      <c r="L443" s="15">
        <v>5</v>
      </c>
      <c r="M443" s="18">
        <v>4.333333333333333</v>
      </c>
      <c r="N443" s="15">
        <v>0.66666666666666696</v>
      </c>
      <c r="O443" s="18">
        <v>1.154700538379251</v>
      </c>
      <c r="P443" s="19">
        <v>0.26646935501059643</v>
      </c>
      <c r="Q443" s="19">
        <v>0.1538461538461538</v>
      </c>
      <c r="R443" s="15">
        <v>0.66666666666666641</v>
      </c>
      <c r="S443" s="15" t="s">
        <v>28</v>
      </c>
      <c r="T443" s="16">
        <v>7142</v>
      </c>
      <c r="U443" s="16">
        <v>806</v>
      </c>
      <c r="V443" s="17">
        <v>8.4</v>
      </c>
      <c r="W443" s="22" t="s">
        <v>55</v>
      </c>
      <c r="X443" s="22">
        <v>9.1925282173746137</v>
      </c>
      <c r="Y443" s="22">
        <v>0.9137856095043938</v>
      </c>
      <c r="Z443" s="22"/>
      <c r="AA443" s="21"/>
      <c r="AB443" s="21">
        <v>0.65800000000000003</v>
      </c>
      <c r="AC443" s="22" t="s">
        <v>93</v>
      </c>
      <c r="AD443" s="22">
        <v>4</v>
      </c>
    </row>
    <row r="444" spans="1:30" x14ac:dyDescent="0.25">
      <c r="A444" s="15" t="s">
        <v>70</v>
      </c>
      <c r="B444" s="15">
        <v>7141</v>
      </c>
      <c r="C444" s="15">
        <v>9</v>
      </c>
      <c r="D444" s="15">
        <v>9</v>
      </c>
      <c r="E444" s="15">
        <v>10</v>
      </c>
      <c r="F444" s="15">
        <v>1</v>
      </c>
      <c r="G444" s="15">
        <v>0</v>
      </c>
      <c r="H444" s="15">
        <v>0</v>
      </c>
      <c r="I444" s="15">
        <v>1</v>
      </c>
      <c r="J444" s="15">
        <v>0</v>
      </c>
      <c r="K444" s="15">
        <v>9.3333333333333339</v>
      </c>
      <c r="L444" s="15">
        <v>9</v>
      </c>
      <c r="M444" s="18">
        <v>9.3333333333333339</v>
      </c>
      <c r="N444" s="15">
        <v>-0.33333333333333393</v>
      </c>
      <c r="O444" s="18">
        <v>0.57735026918962573</v>
      </c>
      <c r="P444" s="19">
        <v>6.1858957413174182E-2</v>
      </c>
      <c r="Q444" s="19">
        <v>3.5714285714285712E-2</v>
      </c>
      <c r="R444" s="15">
        <v>0.33333333333333331</v>
      </c>
      <c r="S444" s="15" t="s">
        <v>28</v>
      </c>
      <c r="T444" s="16">
        <v>7141</v>
      </c>
      <c r="U444" s="16">
        <v>1037</v>
      </c>
      <c r="V444" s="17">
        <v>17.600000000000001</v>
      </c>
      <c r="W444" s="22" t="s">
        <v>55</v>
      </c>
      <c r="X444" s="22">
        <v>19.138865089561353</v>
      </c>
      <c r="Y444" s="22">
        <v>0.91959475745504504</v>
      </c>
      <c r="Z444" s="22">
        <v>0.12884160756501181</v>
      </c>
      <c r="AA444" s="21">
        <v>0.218</v>
      </c>
      <c r="AB444" s="21">
        <v>1.6919999999999999</v>
      </c>
      <c r="AC444" s="22" t="s">
        <v>77</v>
      </c>
      <c r="AD444" s="22">
        <v>9</v>
      </c>
    </row>
    <row r="445" spans="1:30" x14ac:dyDescent="0.25">
      <c r="A445" s="15" t="s">
        <v>70</v>
      </c>
      <c r="B445" s="15">
        <v>7140</v>
      </c>
      <c r="C445" s="15">
        <v>11</v>
      </c>
      <c r="D445" s="15">
        <v>9</v>
      </c>
      <c r="E445" s="15">
        <v>9</v>
      </c>
      <c r="F445" s="15">
        <v>0</v>
      </c>
      <c r="G445" s="15">
        <v>0</v>
      </c>
      <c r="H445" s="15">
        <v>1</v>
      </c>
      <c r="I445" s="15">
        <v>1</v>
      </c>
      <c r="J445" s="15">
        <v>0</v>
      </c>
      <c r="K445" s="15">
        <v>9.6666666666666661</v>
      </c>
      <c r="L445" s="15">
        <v>9</v>
      </c>
      <c r="M445" s="18">
        <v>9.6666666666666661</v>
      </c>
      <c r="N445" s="15">
        <v>-0.66666666666666607</v>
      </c>
      <c r="O445" s="18">
        <v>1.1547005383792517</v>
      </c>
      <c r="P445" s="19">
        <v>0.11945177983233639</v>
      </c>
      <c r="Q445" s="19">
        <v>6.8965517241379323E-2</v>
      </c>
      <c r="R445" s="15">
        <v>0.66666666666666674</v>
      </c>
      <c r="S445" s="15" t="s">
        <v>28</v>
      </c>
      <c r="T445" s="16">
        <v>7140</v>
      </c>
      <c r="U445" s="16">
        <v>1034</v>
      </c>
      <c r="V445" s="17">
        <v>18.850000000000001</v>
      </c>
      <c r="W445" s="22" t="s">
        <v>55</v>
      </c>
      <c r="X445" s="22">
        <v>18.978189018026171</v>
      </c>
      <c r="Y445" s="22">
        <v>0.99324545572265033</v>
      </c>
      <c r="Z445" s="22">
        <v>8.8669950738916259E-2</v>
      </c>
      <c r="AA445" s="21">
        <v>0.18</v>
      </c>
      <c r="AB445" s="21">
        <v>2.0299999999999998</v>
      </c>
      <c r="AC445" s="22" t="s">
        <v>77</v>
      </c>
      <c r="AD445" s="22">
        <v>8</v>
      </c>
    </row>
    <row r="446" spans="1:30" x14ac:dyDescent="0.25">
      <c r="A446" s="15" t="s">
        <v>70</v>
      </c>
      <c r="B446" s="15">
        <v>7139</v>
      </c>
      <c r="C446" s="15">
        <v>9</v>
      </c>
      <c r="D446" s="15">
        <v>12</v>
      </c>
      <c r="E446" s="15">
        <v>9</v>
      </c>
      <c r="F446" s="15">
        <v>0</v>
      </c>
      <c r="G446" s="15">
        <v>1</v>
      </c>
      <c r="H446" s="15">
        <v>0</v>
      </c>
      <c r="I446" s="15">
        <v>1</v>
      </c>
      <c r="J446" s="15">
        <v>0</v>
      </c>
      <c r="K446" s="15">
        <v>10</v>
      </c>
      <c r="L446" s="15">
        <v>9</v>
      </c>
      <c r="M446" s="18">
        <v>10</v>
      </c>
      <c r="N446" s="15">
        <v>-1</v>
      </c>
      <c r="O446" s="18">
        <v>1.7320508075688772</v>
      </c>
      <c r="P446" s="19">
        <v>0.17320508075688773</v>
      </c>
      <c r="Q446" s="19">
        <v>0.1</v>
      </c>
      <c r="R446" s="15">
        <v>1</v>
      </c>
      <c r="S446" s="15" t="s">
        <v>28</v>
      </c>
      <c r="T446" s="16">
        <v>7139</v>
      </c>
      <c r="U446" s="16">
        <v>1148</v>
      </c>
      <c r="V446" s="17">
        <v>27.55</v>
      </c>
      <c r="W446" s="22" t="s">
        <v>55</v>
      </c>
      <c r="X446" s="22">
        <v>25.729473197237468</v>
      </c>
      <c r="Y446" s="22">
        <v>1.0707564740562974</v>
      </c>
      <c r="Z446" s="22">
        <v>8.4029484029484028E-2</v>
      </c>
      <c r="AA446" s="21">
        <v>0.34200000000000003</v>
      </c>
      <c r="AB446" s="21">
        <v>4.07</v>
      </c>
      <c r="AC446" s="22" t="s">
        <v>77</v>
      </c>
      <c r="AD446" s="22">
        <v>10</v>
      </c>
    </row>
    <row r="447" spans="1:30" x14ac:dyDescent="0.25">
      <c r="A447" s="15" t="s">
        <v>70</v>
      </c>
      <c r="B447" s="15">
        <v>7138</v>
      </c>
      <c r="C447" s="15">
        <v>10</v>
      </c>
      <c r="D447" s="15">
        <v>10</v>
      </c>
      <c r="E447" s="15">
        <v>9</v>
      </c>
      <c r="F447" s="15">
        <v>1</v>
      </c>
      <c r="G447" s="15">
        <v>0</v>
      </c>
      <c r="H447" s="15">
        <v>0</v>
      </c>
      <c r="I447" s="15">
        <v>1</v>
      </c>
      <c r="J447" s="15">
        <v>0</v>
      </c>
      <c r="K447" s="15">
        <v>9.6666666666666661</v>
      </c>
      <c r="L447" s="15">
        <v>10</v>
      </c>
      <c r="M447" s="18">
        <v>9.6666666666666661</v>
      </c>
      <c r="N447" s="15">
        <v>0.33333333333333393</v>
      </c>
      <c r="O447" s="18">
        <v>0.57735026918962573</v>
      </c>
      <c r="P447" s="19">
        <v>5.972588991616818E-2</v>
      </c>
      <c r="Q447" s="19">
        <v>3.4482758620689655E-2</v>
      </c>
      <c r="R447" s="15">
        <v>0.33333333333333331</v>
      </c>
      <c r="S447" s="15" t="s">
        <v>28</v>
      </c>
      <c r="T447" s="16">
        <v>7138</v>
      </c>
      <c r="U447" s="16">
        <v>1189</v>
      </c>
      <c r="V447" s="17">
        <v>25.85</v>
      </c>
      <c r="W447" s="22" t="s">
        <v>55</v>
      </c>
      <c r="X447" s="22">
        <v>28.495691273885264</v>
      </c>
      <c r="Y447" s="22">
        <v>0.90715469056509979</v>
      </c>
      <c r="Z447" s="22">
        <v>9.6825396825396828E-2</v>
      </c>
      <c r="AA447" s="21">
        <v>0.24399999999999999</v>
      </c>
      <c r="AB447" s="21">
        <v>2.52</v>
      </c>
      <c r="AC447" s="22" t="s">
        <v>77</v>
      </c>
      <c r="AD447" s="22">
        <v>10</v>
      </c>
    </row>
    <row r="448" spans="1:30" x14ac:dyDescent="0.25">
      <c r="A448" s="15" t="s">
        <v>70</v>
      </c>
      <c r="B448" s="15">
        <v>7137</v>
      </c>
      <c r="C448" s="15">
        <v>9</v>
      </c>
      <c r="D448" s="15">
        <v>10</v>
      </c>
      <c r="E448" s="15">
        <v>8</v>
      </c>
      <c r="F448" s="15">
        <v>0</v>
      </c>
      <c r="G448" s="15">
        <v>0</v>
      </c>
      <c r="H448" s="15">
        <v>0</v>
      </c>
      <c r="I448" s="15">
        <v>0</v>
      </c>
      <c r="J448" s="15">
        <v>0</v>
      </c>
      <c r="K448" s="15">
        <v>9</v>
      </c>
      <c r="L448" s="15" t="e">
        <v>#N/A</v>
      </c>
      <c r="M448" s="18">
        <v>9</v>
      </c>
      <c r="N448" s="15" t="e">
        <v>#N/A</v>
      </c>
      <c r="O448" s="18">
        <v>1</v>
      </c>
      <c r="P448" s="19">
        <v>0.1111111111111111</v>
      </c>
      <c r="Q448" s="19">
        <v>6.4150029909958425E-2</v>
      </c>
      <c r="R448" s="15">
        <v>0.57735026918962584</v>
      </c>
      <c r="S448" s="15" t="s">
        <v>28</v>
      </c>
      <c r="T448" s="16">
        <v>7137</v>
      </c>
      <c r="U448" s="16">
        <v>1086</v>
      </c>
      <c r="V448" s="17">
        <v>25.4</v>
      </c>
      <c r="W448" s="22" t="s">
        <v>55</v>
      </c>
      <c r="X448" s="22">
        <v>21.890959197145314</v>
      </c>
      <c r="Y448" s="22">
        <v>1.1602963475128254</v>
      </c>
      <c r="Z448" s="22">
        <v>6.1538461538461535E-2</v>
      </c>
      <c r="AA448" s="21">
        <v>0.248</v>
      </c>
      <c r="AB448" s="21">
        <v>4.03</v>
      </c>
      <c r="AC448" s="22" t="s">
        <v>77</v>
      </c>
      <c r="AD448" s="22">
        <v>7</v>
      </c>
    </row>
    <row r="449" spans="1:30" x14ac:dyDescent="0.25">
      <c r="A449" s="15" t="s">
        <v>70</v>
      </c>
      <c r="B449" s="15">
        <v>7136</v>
      </c>
      <c r="C449" s="15">
        <v>7</v>
      </c>
      <c r="D449" s="15">
        <v>10</v>
      </c>
      <c r="E449" s="15">
        <v>6</v>
      </c>
      <c r="F449" s="15">
        <v>0</v>
      </c>
      <c r="G449" s="15">
        <v>0</v>
      </c>
      <c r="H449" s="15">
        <v>0</v>
      </c>
      <c r="I449" s="15">
        <v>0</v>
      </c>
      <c r="J449" s="15">
        <v>0</v>
      </c>
      <c r="K449" s="15">
        <v>7.666666666666667</v>
      </c>
      <c r="L449" s="15" t="e">
        <v>#N/A</v>
      </c>
      <c r="M449" s="18">
        <v>7.666666666666667</v>
      </c>
      <c r="N449" s="15" t="e">
        <v>#N/A</v>
      </c>
      <c r="O449" s="18">
        <v>2.0816659994661317</v>
      </c>
      <c r="P449" s="19">
        <v>0.27152165210427803</v>
      </c>
      <c r="Q449" s="19">
        <v>0.15676309893321685</v>
      </c>
      <c r="R449" s="15">
        <v>1.2018504251546627</v>
      </c>
      <c r="S449" s="15" t="s">
        <v>28</v>
      </c>
      <c r="T449" s="16">
        <v>7136</v>
      </c>
      <c r="U449" s="16">
        <v>1077</v>
      </c>
      <c r="V449" s="17">
        <v>20</v>
      </c>
      <c r="W449" s="22" t="s">
        <v>55</v>
      </c>
      <c r="X449" s="22">
        <v>21.367204010245135</v>
      </c>
      <c r="Y449" s="22">
        <v>0.93601390197849055</v>
      </c>
      <c r="Z449" s="22">
        <v>0.17212121212121212</v>
      </c>
      <c r="AA449" s="21">
        <v>0.28399999999999997</v>
      </c>
      <c r="AB449" s="21">
        <v>1.65</v>
      </c>
      <c r="AC449" s="22" t="s">
        <v>77</v>
      </c>
      <c r="AD449" s="22"/>
    </row>
    <row r="450" spans="1:30" x14ac:dyDescent="0.25">
      <c r="A450" s="15" t="s">
        <v>70</v>
      </c>
      <c r="B450" s="15">
        <v>7135</v>
      </c>
      <c r="C450" s="15">
        <v>10</v>
      </c>
      <c r="D450" s="15">
        <v>9</v>
      </c>
      <c r="E450" s="15">
        <v>12</v>
      </c>
      <c r="F450" s="15">
        <v>0</v>
      </c>
      <c r="G450" s="15">
        <v>0</v>
      </c>
      <c r="H450" s="15">
        <v>0</v>
      </c>
      <c r="I450" s="15">
        <v>0</v>
      </c>
      <c r="J450" s="15">
        <v>0</v>
      </c>
      <c r="K450" s="15">
        <v>10.333333333333334</v>
      </c>
      <c r="L450" s="15" t="e">
        <v>#N/A</v>
      </c>
      <c r="M450" s="18">
        <v>10.333333333333334</v>
      </c>
      <c r="N450" s="15" t="e">
        <v>#N/A</v>
      </c>
      <c r="O450" s="18">
        <v>1.5275252316519499</v>
      </c>
      <c r="P450" s="19">
        <v>0.14782502241793063</v>
      </c>
      <c r="Q450" s="19">
        <v>8.5346816485954727E-2</v>
      </c>
      <c r="R450" s="15">
        <v>0.88191710368819887</v>
      </c>
      <c r="S450" s="15" t="s">
        <v>28</v>
      </c>
      <c r="T450" s="16">
        <v>7135</v>
      </c>
      <c r="U450" s="16">
        <v>1079</v>
      </c>
      <c r="V450" s="17">
        <v>20.55</v>
      </c>
      <c r="W450" s="22" t="s">
        <v>55</v>
      </c>
      <c r="X450" s="22">
        <v>21.482875126362693</v>
      </c>
      <c r="Y450" s="22">
        <v>0.95657587167101688</v>
      </c>
      <c r="Z450" s="22">
        <v>0.20652173913043478</v>
      </c>
      <c r="AA450" s="21">
        <v>0.22800000000000001</v>
      </c>
      <c r="AB450" s="21">
        <v>1.1040000000000001</v>
      </c>
      <c r="AC450" s="22" t="s">
        <v>94</v>
      </c>
      <c r="AD450" s="22"/>
    </row>
    <row r="451" spans="1:30" x14ac:dyDescent="0.25">
      <c r="A451" s="15" t="s">
        <v>70</v>
      </c>
      <c r="B451" s="15">
        <v>7134</v>
      </c>
      <c r="C451" s="15">
        <v>11</v>
      </c>
      <c r="D451" s="15">
        <v>8</v>
      </c>
      <c r="E451" s="15">
        <v>10</v>
      </c>
      <c r="F451" s="15">
        <v>0</v>
      </c>
      <c r="G451" s="15">
        <v>0</v>
      </c>
      <c r="H451" s="15">
        <v>0</v>
      </c>
      <c r="I451" s="15">
        <v>0</v>
      </c>
      <c r="J451" s="15">
        <v>0</v>
      </c>
      <c r="K451" s="15">
        <v>9.6666666666666661</v>
      </c>
      <c r="L451" s="15" t="e">
        <v>#N/A</v>
      </c>
      <c r="M451" s="18">
        <v>9.6666666666666661</v>
      </c>
      <c r="N451" s="15" t="e">
        <v>#N/A</v>
      </c>
      <c r="O451" s="18">
        <v>1.5275252316519499</v>
      </c>
      <c r="P451" s="19">
        <v>0.15801985155020171</v>
      </c>
      <c r="Q451" s="19">
        <v>9.1232803829813663E-2</v>
      </c>
      <c r="R451" s="15">
        <v>0.88191710368819864</v>
      </c>
      <c r="S451" s="15" t="s">
        <v>28</v>
      </c>
      <c r="T451" s="16">
        <v>7134</v>
      </c>
      <c r="U451" s="16">
        <v>1225</v>
      </c>
      <c r="V451" s="17">
        <v>32.25</v>
      </c>
      <c r="W451" s="22" t="s">
        <v>55</v>
      </c>
      <c r="X451" s="22">
        <v>31.079642752109457</v>
      </c>
      <c r="Y451" s="22">
        <v>1.0376567149508533</v>
      </c>
      <c r="Z451" s="22">
        <v>8.0927835051546396E-2</v>
      </c>
      <c r="AA451" s="21">
        <v>0.314</v>
      </c>
      <c r="AB451" s="21">
        <v>3.88</v>
      </c>
      <c r="AC451" s="22" t="s">
        <v>95</v>
      </c>
      <c r="AD451" s="22">
        <v>9</v>
      </c>
    </row>
    <row r="452" spans="1:30" x14ac:dyDescent="0.25">
      <c r="A452" s="15" t="s">
        <v>70</v>
      </c>
      <c r="B452" s="15">
        <v>7133</v>
      </c>
      <c r="C452" s="15">
        <v>5</v>
      </c>
      <c r="D452" s="15">
        <v>5</v>
      </c>
      <c r="E452" s="15">
        <v>5</v>
      </c>
      <c r="F452" s="15">
        <v>1</v>
      </c>
      <c r="G452" s="15">
        <v>1</v>
      </c>
      <c r="H452" s="15">
        <v>1</v>
      </c>
      <c r="I452" s="15">
        <v>3</v>
      </c>
      <c r="J452" s="15">
        <v>1</v>
      </c>
      <c r="K452" s="15">
        <v>5</v>
      </c>
      <c r="L452" s="15">
        <v>5</v>
      </c>
      <c r="M452" s="18">
        <v>5</v>
      </c>
      <c r="N452" s="15">
        <v>0</v>
      </c>
      <c r="O452" s="18">
        <v>0</v>
      </c>
      <c r="P452" s="19">
        <v>0</v>
      </c>
      <c r="Q452" s="19">
        <v>0</v>
      </c>
      <c r="R452" s="15">
        <v>0</v>
      </c>
      <c r="S452" s="15" t="s">
        <v>28</v>
      </c>
      <c r="T452" s="16">
        <v>7133</v>
      </c>
      <c r="U452" s="16">
        <v>888</v>
      </c>
      <c r="V452" s="17">
        <v>12.5</v>
      </c>
      <c r="W452" s="22" t="s">
        <v>55</v>
      </c>
      <c r="X452" s="22">
        <v>12.186576818263022</v>
      </c>
      <c r="Y452" s="22">
        <v>1.025718722034171</v>
      </c>
      <c r="Z452" s="22">
        <v>0.1474245115452931</v>
      </c>
      <c r="AA452" s="21">
        <v>0.16600000000000001</v>
      </c>
      <c r="AB452" s="21">
        <v>1.1259999999999999</v>
      </c>
      <c r="AC452" s="22"/>
      <c r="AD452" s="22">
        <v>5</v>
      </c>
    </row>
    <row r="453" spans="1:30" x14ac:dyDescent="0.25">
      <c r="A453" s="15" t="s">
        <v>70</v>
      </c>
      <c r="B453" s="15">
        <v>7132</v>
      </c>
      <c r="C453" s="15">
        <v>10</v>
      </c>
      <c r="D453" s="15">
        <v>11</v>
      </c>
      <c r="E453" s="15">
        <v>10</v>
      </c>
      <c r="F453" s="15">
        <v>0</v>
      </c>
      <c r="G453" s="15">
        <v>1</v>
      </c>
      <c r="H453" s="15">
        <v>0</v>
      </c>
      <c r="I453" s="15">
        <v>1</v>
      </c>
      <c r="J453" s="15">
        <v>0</v>
      </c>
      <c r="K453" s="15">
        <v>10.333333333333334</v>
      </c>
      <c r="L453" s="15">
        <v>10</v>
      </c>
      <c r="M453" s="18">
        <v>10.333333333333334</v>
      </c>
      <c r="N453" s="15">
        <v>-0.33333333333333393</v>
      </c>
      <c r="O453" s="18">
        <v>0.57735026918962573</v>
      </c>
      <c r="P453" s="19">
        <v>5.5872606695770231E-2</v>
      </c>
      <c r="Q453" s="19">
        <v>3.2258064516129031E-2</v>
      </c>
      <c r="R453" s="15">
        <v>0.33333333333333337</v>
      </c>
      <c r="S453" s="15" t="s">
        <v>28</v>
      </c>
      <c r="T453" s="16">
        <v>7132</v>
      </c>
      <c r="U453" s="16">
        <v>1148</v>
      </c>
      <c r="V453" s="17">
        <v>31.85</v>
      </c>
      <c r="W453" s="22" t="s">
        <v>55</v>
      </c>
      <c r="X453" s="22">
        <v>25.729473197237468</v>
      </c>
      <c r="Y453" s="22">
        <v>1.2378799890632695</v>
      </c>
      <c r="Z453" s="22">
        <v>7.303754266211604E-2</v>
      </c>
      <c r="AA453" s="21">
        <v>0.42799999999999999</v>
      </c>
      <c r="AB453" s="21">
        <v>5.86</v>
      </c>
      <c r="AC453" s="22" t="s">
        <v>96</v>
      </c>
      <c r="AD453" s="22">
        <v>10</v>
      </c>
    </row>
    <row r="454" spans="1:30" x14ac:dyDescent="0.25">
      <c r="A454" s="15" t="s">
        <v>70</v>
      </c>
      <c r="B454" s="15">
        <v>7130</v>
      </c>
      <c r="C454" s="15">
        <v>6</v>
      </c>
      <c r="D454" s="15">
        <v>7</v>
      </c>
      <c r="E454" s="15">
        <v>6</v>
      </c>
      <c r="F454" s="15">
        <v>0</v>
      </c>
      <c r="G454" s="15">
        <v>1</v>
      </c>
      <c r="H454" s="15">
        <v>0</v>
      </c>
      <c r="I454" s="15">
        <v>1</v>
      </c>
      <c r="J454" s="15">
        <v>0</v>
      </c>
      <c r="K454" s="15">
        <v>6.333333333333333</v>
      </c>
      <c r="L454" s="15">
        <v>6</v>
      </c>
      <c r="M454" s="18">
        <v>6.333333333333333</v>
      </c>
      <c r="N454" s="15">
        <v>-0.33333333333333304</v>
      </c>
      <c r="O454" s="18">
        <v>0.57735026918962584</v>
      </c>
      <c r="P454" s="19">
        <v>9.1160568819414617E-2</v>
      </c>
      <c r="Q454" s="19">
        <v>5.2631578947368439E-2</v>
      </c>
      <c r="R454" s="15">
        <v>0.33333333333333343</v>
      </c>
      <c r="S454" s="15" t="s">
        <v>28</v>
      </c>
      <c r="T454" s="16">
        <v>7130</v>
      </c>
      <c r="U454" s="16">
        <v>1038</v>
      </c>
      <c r="V454" s="17">
        <v>19.45</v>
      </c>
      <c r="W454" s="22" t="s">
        <v>55</v>
      </c>
      <c r="X454" s="22">
        <v>19.192621504741162</v>
      </c>
      <c r="Y454" s="22">
        <v>1.0134102834881236</v>
      </c>
      <c r="Z454" s="22">
        <v>0.15500538213132398</v>
      </c>
      <c r="AA454" s="21">
        <v>0.28799999999999998</v>
      </c>
      <c r="AB454" s="21">
        <v>1.8580000000000001</v>
      </c>
      <c r="AC454" s="22" t="s">
        <v>97</v>
      </c>
      <c r="AD454" s="22">
        <v>6</v>
      </c>
    </row>
    <row r="455" spans="1:30" x14ac:dyDescent="0.25">
      <c r="A455" s="15" t="s">
        <v>70</v>
      </c>
      <c r="B455" s="15">
        <v>7128</v>
      </c>
      <c r="C455" s="15">
        <v>9</v>
      </c>
      <c r="D455" s="15">
        <v>11</v>
      </c>
      <c r="E455" s="15">
        <v>11</v>
      </c>
      <c r="F455" s="15">
        <v>0</v>
      </c>
      <c r="G455" s="15">
        <v>0</v>
      </c>
      <c r="H455" s="15">
        <v>1</v>
      </c>
      <c r="I455" s="15">
        <v>1</v>
      </c>
      <c r="J455" s="15">
        <v>0</v>
      </c>
      <c r="K455" s="15">
        <v>10.333333333333334</v>
      </c>
      <c r="L455" s="15">
        <v>11</v>
      </c>
      <c r="M455" s="18">
        <v>10.333333333333334</v>
      </c>
      <c r="N455" s="15">
        <v>0.66666666666666607</v>
      </c>
      <c r="O455" s="18">
        <v>1.1547005383792517</v>
      </c>
      <c r="P455" s="19">
        <v>0.11174521339154048</v>
      </c>
      <c r="Q455" s="19">
        <v>6.4516129032258077E-2</v>
      </c>
      <c r="R455" s="15">
        <v>0.66666666666666685</v>
      </c>
      <c r="S455" s="15" t="s">
        <v>28</v>
      </c>
      <c r="T455" s="16">
        <v>7128</v>
      </c>
      <c r="U455" s="16">
        <v>1010</v>
      </c>
      <c r="V455" s="17">
        <v>20.9</v>
      </c>
      <c r="W455" s="22" t="s">
        <v>55</v>
      </c>
      <c r="X455" s="22">
        <v>17.724549175767436</v>
      </c>
      <c r="Y455" s="22">
        <v>1.1791555199933639</v>
      </c>
      <c r="Z455" s="22">
        <v>0.1192275398824517</v>
      </c>
      <c r="AA455" s="21">
        <v>0.28399999999999997</v>
      </c>
      <c r="AB455" s="21">
        <v>2.3820000000000001</v>
      </c>
      <c r="AC455" s="22"/>
      <c r="AD455" s="22">
        <v>8</v>
      </c>
    </row>
    <row r="456" spans="1:30" x14ac:dyDescent="0.25">
      <c r="A456" s="15" t="s">
        <v>70</v>
      </c>
      <c r="B456" s="15">
        <v>7127</v>
      </c>
      <c r="C456" s="15">
        <v>14</v>
      </c>
      <c r="D456" s="15">
        <v>13</v>
      </c>
      <c r="E456" s="15">
        <v>13</v>
      </c>
      <c r="F456" s="15">
        <v>0</v>
      </c>
      <c r="G456" s="15">
        <v>0</v>
      </c>
      <c r="H456" s="15">
        <v>1</v>
      </c>
      <c r="I456" s="15">
        <v>1</v>
      </c>
      <c r="J456" s="15">
        <v>0</v>
      </c>
      <c r="K456" s="15">
        <v>13.333333333333334</v>
      </c>
      <c r="L456" s="15">
        <v>13</v>
      </c>
      <c r="M456" s="18">
        <v>13.333333333333334</v>
      </c>
      <c r="N456" s="15">
        <v>-0.33333333333333393</v>
      </c>
      <c r="O456" s="18">
        <v>0.57735026918962573</v>
      </c>
      <c r="P456" s="19">
        <v>4.3301270189221926E-2</v>
      </c>
      <c r="Q456" s="19">
        <v>2.4999999999999998E-2</v>
      </c>
      <c r="R456" s="15">
        <v>0.33333333333333331</v>
      </c>
      <c r="S456" s="15" t="s">
        <v>28</v>
      </c>
      <c r="T456" s="16">
        <v>7127</v>
      </c>
      <c r="U456" s="16">
        <v>1139</v>
      </c>
      <c r="V456" s="17">
        <v>25.85</v>
      </c>
      <c r="W456" s="22" t="s">
        <v>55</v>
      </c>
      <c r="X456" s="22">
        <v>25.146875814295218</v>
      </c>
      <c r="Y456" s="22">
        <v>1.0279606974201176</v>
      </c>
      <c r="Z456" s="22">
        <v>0.1128526645768025</v>
      </c>
      <c r="AA456" s="21">
        <v>0.36</v>
      </c>
      <c r="AB456" s="21">
        <v>3.19</v>
      </c>
      <c r="AC456" s="22"/>
      <c r="AD456" s="22">
        <v>13</v>
      </c>
    </row>
    <row r="457" spans="1:30" x14ac:dyDescent="0.25">
      <c r="A457" s="15" t="s">
        <v>70</v>
      </c>
      <c r="B457" s="15">
        <v>7126</v>
      </c>
      <c r="C457" s="15">
        <v>7</v>
      </c>
      <c r="D457" s="15">
        <v>10</v>
      </c>
      <c r="E457" s="15">
        <v>12</v>
      </c>
      <c r="F457" s="15">
        <v>0</v>
      </c>
      <c r="G457" s="15">
        <v>0</v>
      </c>
      <c r="H457" s="15">
        <v>0</v>
      </c>
      <c r="I457" s="15">
        <v>0</v>
      </c>
      <c r="J457" s="15">
        <v>0</v>
      </c>
      <c r="K457" s="15">
        <v>9.6666666666666661</v>
      </c>
      <c r="L457" s="15" t="e">
        <v>#N/A</v>
      </c>
      <c r="M457" s="18">
        <v>9.6666666666666661</v>
      </c>
      <c r="N457" s="15" t="e">
        <v>#N/A</v>
      </c>
      <c r="O457" s="18">
        <v>2.5166114784235849</v>
      </c>
      <c r="P457" s="19">
        <v>0.26033911845761226</v>
      </c>
      <c r="Q457" s="19">
        <v>0.15030686012209232</v>
      </c>
      <c r="R457" s="15">
        <v>1.452966314513559</v>
      </c>
      <c r="S457" s="15" t="s">
        <v>28</v>
      </c>
      <c r="T457" s="16">
        <v>7126</v>
      </c>
      <c r="U457" s="16">
        <v>1004</v>
      </c>
      <c r="V457" s="17">
        <v>17.149999999999999</v>
      </c>
      <c r="W457" s="22" t="s">
        <v>55</v>
      </c>
      <c r="X457" s="22">
        <v>17.419877806281924</v>
      </c>
      <c r="Y457" s="22">
        <v>0.98450747994428511</v>
      </c>
      <c r="Z457" s="22">
        <v>0.15877862595419845</v>
      </c>
      <c r="AA457" s="21">
        <v>0.20799999999999999</v>
      </c>
      <c r="AB457" s="21">
        <v>1.31</v>
      </c>
      <c r="AC457" s="22" t="s">
        <v>98</v>
      </c>
      <c r="AD457" s="22">
        <v>8</v>
      </c>
    </row>
    <row r="458" spans="1:30" x14ac:dyDescent="0.25">
      <c r="A458" s="15" t="s">
        <v>70</v>
      </c>
      <c r="B458" s="15">
        <v>7125</v>
      </c>
      <c r="C458" s="15">
        <v>8</v>
      </c>
      <c r="D458" s="15">
        <v>8</v>
      </c>
      <c r="E458" s="15">
        <v>9</v>
      </c>
      <c r="F458" s="15">
        <v>1</v>
      </c>
      <c r="G458" s="15">
        <v>0</v>
      </c>
      <c r="H458" s="15">
        <v>0</v>
      </c>
      <c r="I458" s="15">
        <v>1</v>
      </c>
      <c r="J458" s="15">
        <v>0</v>
      </c>
      <c r="K458" s="15">
        <v>8.3333333333333339</v>
      </c>
      <c r="L458" s="15">
        <v>8</v>
      </c>
      <c r="M458" s="18">
        <v>8.3333333333333339</v>
      </c>
      <c r="N458" s="15">
        <v>-0.33333333333333393</v>
      </c>
      <c r="O458" s="18">
        <v>0.57735026918962573</v>
      </c>
      <c r="P458" s="19">
        <v>6.9282032302755078E-2</v>
      </c>
      <c r="Q458" s="19">
        <v>3.9999999999999994E-2</v>
      </c>
      <c r="R458" s="15">
        <v>0.33333333333333331</v>
      </c>
      <c r="S458" s="15" t="s">
        <v>28</v>
      </c>
      <c r="T458" s="16">
        <v>7125</v>
      </c>
      <c r="U458" s="16">
        <v>1033</v>
      </c>
      <c r="V458" s="17">
        <v>20.350000000000001</v>
      </c>
      <c r="W458" s="22" t="s">
        <v>55</v>
      </c>
      <c r="X458" s="22">
        <v>18.924827762792905</v>
      </c>
      <c r="Y458" s="22">
        <v>1.0753070123052348</v>
      </c>
      <c r="Z458" s="22">
        <v>5.1871657754010696E-2</v>
      </c>
      <c r="AA458" s="21">
        <v>0.19400000000000001</v>
      </c>
      <c r="AB458" s="21">
        <v>3.74</v>
      </c>
      <c r="AC458" s="22"/>
      <c r="AD458" s="22">
        <v>8</v>
      </c>
    </row>
    <row r="459" spans="1:30" x14ac:dyDescent="0.25">
      <c r="A459" s="15" t="s">
        <v>70</v>
      </c>
      <c r="B459" s="15">
        <v>7122</v>
      </c>
      <c r="C459" s="15">
        <v>9</v>
      </c>
      <c r="D459" s="15">
        <v>4</v>
      </c>
      <c r="E459" s="15">
        <v>6</v>
      </c>
      <c r="F459" s="15">
        <v>0</v>
      </c>
      <c r="G459" s="15">
        <v>0</v>
      </c>
      <c r="H459" s="15">
        <v>0</v>
      </c>
      <c r="I459" s="15">
        <v>0</v>
      </c>
      <c r="J459" s="15">
        <v>0</v>
      </c>
      <c r="K459" s="15">
        <v>6.333333333333333</v>
      </c>
      <c r="L459" s="15" t="e">
        <v>#N/A</v>
      </c>
      <c r="M459" s="18">
        <v>6.333333333333333</v>
      </c>
      <c r="N459" s="15" t="e">
        <v>#N/A</v>
      </c>
      <c r="O459" s="18">
        <v>2.5166114784235836</v>
      </c>
      <c r="P459" s="19">
        <v>0.39735970711951324</v>
      </c>
      <c r="Q459" s="19">
        <v>0.22941573387056183</v>
      </c>
      <c r="R459" s="15">
        <v>1.4529663145135581</v>
      </c>
      <c r="S459" s="15" t="s">
        <v>28</v>
      </c>
      <c r="T459" s="16">
        <v>7122</v>
      </c>
      <c r="U459" s="16">
        <v>997</v>
      </c>
      <c r="V459" s="17">
        <v>18.75</v>
      </c>
      <c r="W459" s="22" t="s">
        <v>55</v>
      </c>
      <c r="X459" s="22">
        <v>17.068796895630541</v>
      </c>
      <c r="Y459" s="22">
        <v>1.0984957003501419</v>
      </c>
      <c r="Z459" s="22">
        <v>8.9478044739022364E-2</v>
      </c>
      <c r="AA459" s="21">
        <v>0.216</v>
      </c>
      <c r="AB459" s="21">
        <v>2.4140000000000001</v>
      </c>
      <c r="AC459" s="22" t="s">
        <v>99</v>
      </c>
      <c r="AD459" s="22">
        <v>8</v>
      </c>
    </row>
    <row r="460" spans="1:30" x14ac:dyDescent="0.25">
      <c r="A460" s="15" t="s">
        <v>70</v>
      </c>
      <c r="B460" s="15">
        <v>7119</v>
      </c>
      <c r="C460" s="15">
        <v>9</v>
      </c>
      <c r="D460" s="15">
        <v>10</v>
      </c>
      <c r="E460" s="15">
        <v>11</v>
      </c>
      <c r="F460" s="15">
        <v>0</v>
      </c>
      <c r="G460" s="15">
        <v>0</v>
      </c>
      <c r="H460" s="15">
        <v>0</v>
      </c>
      <c r="I460" s="15">
        <v>0</v>
      </c>
      <c r="J460" s="15">
        <v>0</v>
      </c>
      <c r="K460" s="15">
        <v>10</v>
      </c>
      <c r="L460" s="15" t="e">
        <v>#N/A</v>
      </c>
      <c r="M460" s="18">
        <v>10</v>
      </c>
      <c r="N460" s="15" t="e">
        <v>#N/A</v>
      </c>
      <c r="O460" s="18">
        <v>1</v>
      </c>
      <c r="P460" s="19">
        <v>0.1</v>
      </c>
      <c r="Q460" s="19">
        <v>5.7735026918962581E-2</v>
      </c>
      <c r="R460" s="15">
        <v>0.57735026918962584</v>
      </c>
      <c r="S460" s="15" t="s">
        <v>28</v>
      </c>
      <c r="T460" s="16">
        <v>7119</v>
      </c>
      <c r="U460" s="16">
        <v>1018</v>
      </c>
      <c r="V460" s="17">
        <v>20.399999999999999</v>
      </c>
      <c r="W460" s="22" t="s">
        <v>55</v>
      </c>
      <c r="X460" s="22">
        <v>18.136189041379197</v>
      </c>
      <c r="Y460" s="22">
        <v>1.1248228585098961</v>
      </c>
      <c r="Z460" s="22">
        <v>6.4183381088825209E-2</v>
      </c>
      <c r="AA460" s="21">
        <v>0.224</v>
      </c>
      <c r="AB460" s="21">
        <v>3.49</v>
      </c>
      <c r="AC460" s="22"/>
      <c r="AD460" s="22">
        <v>9</v>
      </c>
    </row>
    <row r="461" spans="1:30" x14ac:dyDescent="0.25">
      <c r="A461" s="15" t="s">
        <v>70</v>
      </c>
      <c r="B461" s="15">
        <v>7117</v>
      </c>
      <c r="C461" s="15">
        <v>9</v>
      </c>
      <c r="D461" s="15">
        <v>11</v>
      </c>
      <c r="E461" s="15">
        <v>12</v>
      </c>
      <c r="F461" s="15">
        <v>0</v>
      </c>
      <c r="G461" s="15">
        <v>0</v>
      </c>
      <c r="H461" s="15">
        <v>0</v>
      </c>
      <c r="I461" s="15">
        <v>0</v>
      </c>
      <c r="J461" s="15">
        <v>0</v>
      </c>
      <c r="K461" s="15">
        <v>10.666666666666666</v>
      </c>
      <c r="L461" s="15" t="e">
        <v>#N/A</v>
      </c>
      <c r="M461" s="18">
        <v>10.666666666666666</v>
      </c>
      <c r="N461" s="15" t="e">
        <v>#N/A</v>
      </c>
      <c r="O461" s="18">
        <v>1.5275252316519499</v>
      </c>
      <c r="P461" s="19">
        <v>0.1432054904673703</v>
      </c>
      <c r="Q461" s="19">
        <v>8.267972847076864E-2</v>
      </c>
      <c r="R461" s="15">
        <v>0.88191710368819876</v>
      </c>
      <c r="S461" s="15" t="s">
        <v>28</v>
      </c>
      <c r="T461" s="16">
        <v>7117</v>
      </c>
      <c r="U461" s="16">
        <v>1054</v>
      </c>
      <c r="V461" s="17">
        <v>21.4</v>
      </c>
      <c r="W461" s="22" t="s">
        <v>55</v>
      </c>
      <c r="X461" s="22">
        <v>20.066248103256715</v>
      </c>
      <c r="Y461" s="22">
        <v>1.0664674277862047</v>
      </c>
      <c r="Z461" s="22">
        <v>9.6774193548387094E-2</v>
      </c>
      <c r="AA461" s="21">
        <v>0.24</v>
      </c>
      <c r="AB461" s="21">
        <v>2.48</v>
      </c>
      <c r="AC461" s="22"/>
      <c r="AD461" s="22">
        <v>8</v>
      </c>
    </row>
    <row r="462" spans="1:30" x14ac:dyDescent="0.25">
      <c r="A462" s="15" t="s">
        <v>70</v>
      </c>
      <c r="B462" s="15">
        <v>7114</v>
      </c>
      <c r="C462" s="15">
        <v>7</v>
      </c>
      <c r="D462" s="15">
        <v>9</v>
      </c>
      <c r="E462" s="15">
        <v>7</v>
      </c>
      <c r="F462" s="15">
        <v>0</v>
      </c>
      <c r="G462" s="15">
        <v>1</v>
      </c>
      <c r="H462" s="15">
        <v>0</v>
      </c>
      <c r="I462" s="15">
        <v>1</v>
      </c>
      <c r="J462" s="15">
        <v>0</v>
      </c>
      <c r="K462" s="15">
        <v>7.666666666666667</v>
      </c>
      <c r="L462" s="15">
        <v>7</v>
      </c>
      <c r="M462" s="18">
        <v>7.666666666666667</v>
      </c>
      <c r="N462" s="15">
        <v>-0.66666666666666696</v>
      </c>
      <c r="O462" s="18">
        <v>1.1547005383792495</v>
      </c>
      <c r="P462" s="19">
        <v>0.15061311370164124</v>
      </c>
      <c r="Q462" s="19">
        <v>8.695652173913028E-2</v>
      </c>
      <c r="R462" s="15">
        <v>0.66666666666666552</v>
      </c>
      <c r="S462" s="15" t="s">
        <v>28</v>
      </c>
      <c r="T462" s="16">
        <v>7114</v>
      </c>
      <c r="U462" s="16">
        <v>984</v>
      </c>
      <c r="V462" s="17">
        <v>18.399999999999999</v>
      </c>
      <c r="W462" s="22" t="s">
        <v>55</v>
      </c>
      <c r="X462" s="22">
        <v>16.429174273192594</v>
      </c>
      <c r="Y462" s="22">
        <v>1.1199589032312594</v>
      </c>
      <c r="Z462" s="22">
        <v>0.13473684210526315</v>
      </c>
      <c r="AA462" s="21">
        <v>0.25600000000000001</v>
      </c>
      <c r="AB462" s="21">
        <v>1.9</v>
      </c>
      <c r="AC462" s="22" t="s">
        <v>79</v>
      </c>
      <c r="AD462" s="22">
        <v>6</v>
      </c>
    </row>
    <row r="463" spans="1:30" x14ac:dyDescent="0.25">
      <c r="A463" s="15" t="s">
        <v>70</v>
      </c>
      <c r="B463" s="15">
        <v>7113</v>
      </c>
      <c r="C463" s="15">
        <v>3</v>
      </c>
      <c r="D463" s="15">
        <v>3</v>
      </c>
      <c r="E463" s="15">
        <v>3</v>
      </c>
      <c r="F463" s="15">
        <v>1</v>
      </c>
      <c r="G463" s="15">
        <v>1</v>
      </c>
      <c r="H463" s="15">
        <v>1</v>
      </c>
      <c r="I463" s="15">
        <v>3</v>
      </c>
      <c r="J463" s="15">
        <v>1</v>
      </c>
      <c r="K463" s="15">
        <v>3</v>
      </c>
      <c r="L463" s="15">
        <v>3</v>
      </c>
      <c r="M463" s="18">
        <v>3</v>
      </c>
      <c r="N463" s="15">
        <v>0</v>
      </c>
      <c r="O463" s="18">
        <v>0</v>
      </c>
      <c r="P463" s="19">
        <v>0</v>
      </c>
      <c r="Q463" s="19">
        <v>0</v>
      </c>
      <c r="R463" s="15">
        <v>0</v>
      </c>
      <c r="S463" s="15" t="s">
        <v>28</v>
      </c>
      <c r="T463" s="16">
        <v>7113</v>
      </c>
      <c r="U463" s="16">
        <v>787</v>
      </c>
      <c r="V463" s="17">
        <v>7.75</v>
      </c>
      <c r="W463" s="22" t="s">
        <v>55</v>
      </c>
      <c r="X463" s="22">
        <v>8.5760335465374204</v>
      </c>
      <c r="Y463" s="22">
        <v>0.90368116658418018</v>
      </c>
      <c r="Z463" s="22">
        <v>8.2111436950146624E-2</v>
      </c>
      <c r="AA463" s="21">
        <v>5.6000000000000001E-2</v>
      </c>
      <c r="AB463" s="21">
        <v>0.68200000000000005</v>
      </c>
      <c r="AC463" s="22"/>
      <c r="AD463" s="22">
        <v>3</v>
      </c>
    </row>
    <row r="464" spans="1:30" x14ac:dyDescent="0.25">
      <c r="A464" s="15" t="s">
        <v>70</v>
      </c>
      <c r="B464" s="15">
        <v>7112</v>
      </c>
      <c r="C464" s="15">
        <v>12</v>
      </c>
      <c r="D464" s="15">
        <v>12</v>
      </c>
      <c r="E464" s="15">
        <v>13</v>
      </c>
      <c r="F464" s="15">
        <v>1</v>
      </c>
      <c r="G464" s="15">
        <v>0</v>
      </c>
      <c r="H464" s="15">
        <v>0</v>
      </c>
      <c r="I464" s="15">
        <v>1</v>
      </c>
      <c r="J464" s="15">
        <v>0</v>
      </c>
      <c r="K464" s="15">
        <v>12.333333333333334</v>
      </c>
      <c r="L464" s="15">
        <v>12</v>
      </c>
      <c r="M464" s="18">
        <v>12.333333333333334</v>
      </c>
      <c r="N464" s="15">
        <v>-0.33333333333333393</v>
      </c>
      <c r="O464" s="18">
        <v>0.57735026918962573</v>
      </c>
      <c r="P464" s="19">
        <v>4.6812183988348029E-2</v>
      </c>
      <c r="Q464" s="19">
        <v>2.7027027027027025E-2</v>
      </c>
      <c r="R464" s="15">
        <v>0.33333333333333331</v>
      </c>
      <c r="S464" s="15" t="s">
        <v>28</v>
      </c>
      <c r="T464" s="16">
        <v>7112</v>
      </c>
      <c r="U464" s="16">
        <v>1156</v>
      </c>
      <c r="V464" s="17">
        <v>27.15</v>
      </c>
      <c r="W464" s="22" t="s">
        <v>55</v>
      </c>
      <c r="X464" s="22">
        <v>26.254714328220679</v>
      </c>
      <c r="Y464" s="22">
        <v>1.0340999966934317</v>
      </c>
      <c r="Z464" s="22">
        <v>6.8316831683168322E-2</v>
      </c>
      <c r="AA464" s="21">
        <v>0.27600000000000002</v>
      </c>
      <c r="AB464" s="21">
        <v>4.04</v>
      </c>
      <c r="AC464" s="22"/>
      <c r="AD464" s="22">
        <v>12</v>
      </c>
    </row>
    <row r="465" spans="1:30" x14ac:dyDescent="0.25">
      <c r="A465" s="15" t="s">
        <v>70</v>
      </c>
      <c r="B465" s="15">
        <v>7111</v>
      </c>
      <c r="C465" s="15">
        <v>9</v>
      </c>
      <c r="D465" s="15">
        <v>8</v>
      </c>
      <c r="E465" s="15">
        <v>10</v>
      </c>
      <c r="F465" s="15">
        <v>0</v>
      </c>
      <c r="G465" s="15">
        <v>0</v>
      </c>
      <c r="H465" s="15">
        <v>0</v>
      </c>
      <c r="I465" s="15">
        <v>0</v>
      </c>
      <c r="J465" s="15">
        <v>0</v>
      </c>
      <c r="K465" s="15">
        <v>9</v>
      </c>
      <c r="L465" s="15" t="e">
        <v>#N/A</v>
      </c>
      <c r="M465" s="18">
        <v>9</v>
      </c>
      <c r="N465" s="15" t="e">
        <v>#N/A</v>
      </c>
      <c r="O465" s="18">
        <v>1</v>
      </c>
      <c r="P465" s="19">
        <v>0.1111111111111111</v>
      </c>
      <c r="Q465" s="19">
        <v>6.4150029909958425E-2</v>
      </c>
      <c r="R465" s="15">
        <v>0.57735026918962584</v>
      </c>
      <c r="S465" s="15" t="s">
        <v>28</v>
      </c>
      <c r="T465" s="16">
        <v>7111</v>
      </c>
      <c r="U465" s="16">
        <v>1057</v>
      </c>
      <c r="V465" s="17">
        <v>21.3</v>
      </c>
      <c r="W465" s="22" t="s">
        <v>55</v>
      </c>
      <c r="X465" s="22">
        <v>20.232903634253464</v>
      </c>
      <c r="Y465" s="22">
        <v>1.052740643905405</v>
      </c>
      <c r="Z465" s="22">
        <v>0.17225950782997762</v>
      </c>
      <c r="AA465" s="21">
        <v>0.308</v>
      </c>
      <c r="AB465" s="21">
        <v>1.788</v>
      </c>
      <c r="AC465" s="22"/>
      <c r="AD465" s="22">
        <v>8</v>
      </c>
    </row>
    <row r="466" spans="1:30" x14ac:dyDescent="0.25">
      <c r="A466" s="15" t="s">
        <v>70</v>
      </c>
      <c r="B466" s="15">
        <v>7107</v>
      </c>
      <c r="C466" s="15">
        <v>6</v>
      </c>
      <c r="D466" s="15">
        <v>6</v>
      </c>
      <c r="E466" s="15">
        <v>5</v>
      </c>
      <c r="F466" s="15">
        <v>1</v>
      </c>
      <c r="G466" s="15">
        <v>0</v>
      </c>
      <c r="H466" s="15">
        <v>0</v>
      </c>
      <c r="I466" s="15">
        <v>1</v>
      </c>
      <c r="J466" s="15">
        <v>0</v>
      </c>
      <c r="K466" s="15">
        <v>5.666666666666667</v>
      </c>
      <c r="L466" s="15">
        <v>6</v>
      </c>
      <c r="M466" s="18">
        <v>5.666666666666667</v>
      </c>
      <c r="N466" s="15">
        <v>0.33333333333333304</v>
      </c>
      <c r="O466" s="18">
        <v>0.57735026918962584</v>
      </c>
      <c r="P466" s="19">
        <v>0.10188534162169867</v>
      </c>
      <c r="Q466" s="19">
        <v>5.8823529411764712E-2</v>
      </c>
      <c r="R466" s="15">
        <v>0.33333333333333337</v>
      </c>
      <c r="S466" s="15" t="s">
        <v>28</v>
      </c>
      <c r="T466" s="16">
        <v>7107</v>
      </c>
      <c r="U466" s="16">
        <v>936</v>
      </c>
      <c r="V466" s="17">
        <v>15.4</v>
      </c>
      <c r="W466" s="22" t="s">
        <v>55</v>
      </c>
      <c r="X466" s="22">
        <v>14.204067250013829</v>
      </c>
      <c r="Y466" s="22">
        <v>1.0841965001246392</v>
      </c>
      <c r="Z466" s="22">
        <v>0.13819095477386933</v>
      </c>
      <c r="AA466" s="21">
        <v>0.22</v>
      </c>
      <c r="AB466" s="21">
        <v>1.5920000000000001</v>
      </c>
      <c r="AC466" s="22"/>
      <c r="AD466" s="22">
        <v>6</v>
      </c>
    </row>
    <row r="467" spans="1:30" x14ac:dyDescent="0.25">
      <c r="A467" s="15" t="s">
        <v>70</v>
      </c>
      <c r="B467" s="15">
        <v>7106</v>
      </c>
      <c r="C467" s="15">
        <v>8</v>
      </c>
      <c r="D467" s="15">
        <v>8</v>
      </c>
      <c r="E467" s="15">
        <v>5</v>
      </c>
      <c r="F467" s="15">
        <v>1</v>
      </c>
      <c r="G467" s="15">
        <v>0</v>
      </c>
      <c r="H467" s="15">
        <v>0</v>
      </c>
      <c r="I467" s="15">
        <v>1</v>
      </c>
      <c r="J467" s="15">
        <v>0</v>
      </c>
      <c r="K467" s="15">
        <v>7</v>
      </c>
      <c r="L467" s="15">
        <v>8</v>
      </c>
      <c r="M467" s="18">
        <v>7</v>
      </c>
      <c r="N467" s="15">
        <v>1</v>
      </c>
      <c r="O467" s="18">
        <v>1.7320508075688772</v>
      </c>
      <c r="P467" s="19">
        <v>0.24743582965269675</v>
      </c>
      <c r="Q467" s="19">
        <v>0.14285714285714288</v>
      </c>
      <c r="R467" s="15">
        <v>1.0000000000000002</v>
      </c>
      <c r="S467" s="15" t="s">
        <v>28</v>
      </c>
      <c r="T467" s="16">
        <v>7106</v>
      </c>
      <c r="U467" s="16">
        <v>997</v>
      </c>
      <c r="V467" s="17">
        <v>18.75</v>
      </c>
      <c r="W467" s="22" t="s">
        <v>55</v>
      </c>
      <c r="X467" s="22">
        <v>17.068796895630541</v>
      </c>
      <c r="Y467" s="22">
        <v>1.0984957003501419</v>
      </c>
      <c r="Z467" s="22">
        <v>8.9703588143525748E-2</v>
      </c>
      <c r="AA467" s="21">
        <v>0.23</v>
      </c>
      <c r="AB467" s="21">
        <v>2.5640000000000001</v>
      </c>
      <c r="AC467" s="22"/>
      <c r="AD467" s="22">
        <v>7</v>
      </c>
    </row>
    <row r="468" spans="1:30" x14ac:dyDescent="0.25">
      <c r="A468" s="15" t="s">
        <v>70</v>
      </c>
      <c r="B468" s="15">
        <v>7105</v>
      </c>
      <c r="C468" s="15">
        <v>7</v>
      </c>
      <c r="D468" s="15">
        <v>7</v>
      </c>
      <c r="E468" s="15">
        <v>6</v>
      </c>
      <c r="F468" s="15">
        <v>1</v>
      </c>
      <c r="G468" s="15">
        <v>0</v>
      </c>
      <c r="H468" s="15">
        <v>0</v>
      </c>
      <c r="I468" s="15">
        <v>1</v>
      </c>
      <c r="J468" s="15">
        <v>0</v>
      </c>
      <c r="K468" s="15">
        <v>6.666666666666667</v>
      </c>
      <c r="L468" s="15">
        <v>7</v>
      </c>
      <c r="M468" s="18">
        <v>6.666666666666667</v>
      </c>
      <c r="N468" s="15">
        <v>0.33333333333333304</v>
      </c>
      <c r="O468" s="18">
        <v>0.57735026918962584</v>
      </c>
      <c r="P468" s="19">
        <v>8.6602540378443879E-2</v>
      </c>
      <c r="Q468" s="19">
        <v>5.000000000000001E-2</v>
      </c>
      <c r="R468" s="15">
        <v>0.33333333333333343</v>
      </c>
      <c r="S468" s="15" t="s">
        <v>28</v>
      </c>
      <c r="T468" s="16">
        <v>7105</v>
      </c>
      <c r="U468" s="16">
        <v>1032</v>
      </c>
      <c r="V468" s="17">
        <v>19.350000000000001</v>
      </c>
      <c r="W468" s="22" t="s">
        <v>55</v>
      </c>
      <c r="X468" s="22">
        <v>18.871565080485144</v>
      </c>
      <c r="Y468" s="22">
        <v>1.0253521590538137</v>
      </c>
      <c r="Z468" s="22">
        <v>6.6717210007581504E-2</v>
      </c>
      <c r="AA468" s="21">
        <v>0.17599999999999999</v>
      </c>
      <c r="AB468" s="21">
        <v>2.6379999999999999</v>
      </c>
      <c r="AC468" s="22"/>
      <c r="AD468" s="22">
        <v>7</v>
      </c>
    </row>
    <row r="469" spans="1:30" x14ac:dyDescent="0.25">
      <c r="A469" s="15" t="s">
        <v>70</v>
      </c>
      <c r="B469" s="15">
        <v>7103</v>
      </c>
      <c r="C469" s="15">
        <v>4</v>
      </c>
      <c r="D469" s="15">
        <v>4</v>
      </c>
      <c r="E469" s="15">
        <v>9</v>
      </c>
      <c r="F469" s="15">
        <v>1</v>
      </c>
      <c r="G469" s="15">
        <v>0</v>
      </c>
      <c r="H469" s="15">
        <v>0</v>
      </c>
      <c r="I469" s="15">
        <v>1</v>
      </c>
      <c r="J469" s="15">
        <v>0</v>
      </c>
      <c r="K469" s="15">
        <v>5.666666666666667</v>
      </c>
      <c r="L469" s="15">
        <v>4</v>
      </c>
      <c r="M469" s="18">
        <v>5.666666666666667</v>
      </c>
      <c r="N469" s="15">
        <v>-1.666666666666667</v>
      </c>
      <c r="O469" s="18">
        <v>2.8867513459481291</v>
      </c>
      <c r="P469" s="19">
        <v>0.50942670810849333</v>
      </c>
      <c r="Q469" s="19">
        <v>0.29411764705882354</v>
      </c>
      <c r="R469" s="15">
        <v>1.6666666666666667</v>
      </c>
      <c r="S469" s="15" t="s">
        <v>28</v>
      </c>
      <c r="T469" s="16">
        <v>7103</v>
      </c>
      <c r="U469" s="16">
        <v>1164</v>
      </c>
      <c r="V469" s="17">
        <v>32.25</v>
      </c>
      <c r="W469" s="22" t="s">
        <v>55</v>
      </c>
      <c r="X469" s="22">
        <v>26.786944182040454</v>
      </c>
      <c r="Y469" s="22">
        <v>1.2039447195183355</v>
      </c>
      <c r="Z469" s="22">
        <v>3.7499999999999999E-2</v>
      </c>
      <c r="AA469" s="21">
        <v>0.24</v>
      </c>
      <c r="AB469" s="21">
        <v>6.4</v>
      </c>
      <c r="AC469" s="22"/>
      <c r="AD469" s="22">
        <v>10</v>
      </c>
    </row>
    <row r="470" spans="1:30" x14ac:dyDescent="0.25">
      <c r="A470" s="15" t="s">
        <v>70</v>
      </c>
      <c r="B470" s="15">
        <v>7102</v>
      </c>
      <c r="C470" s="15">
        <v>11</v>
      </c>
      <c r="D470" s="15">
        <v>17</v>
      </c>
      <c r="E470" s="15">
        <v>12</v>
      </c>
      <c r="F470" s="15">
        <v>0</v>
      </c>
      <c r="G470" s="15">
        <v>0</v>
      </c>
      <c r="H470" s="15">
        <v>0</v>
      </c>
      <c r="I470" s="15">
        <v>0</v>
      </c>
      <c r="J470" s="15">
        <v>0</v>
      </c>
      <c r="K470" s="15">
        <v>13.333333333333334</v>
      </c>
      <c r="L470" s="15" t="e">
        <v>#N/A</v>
      </c>
      <c r="M470" s="18">
        <v>13.333333333333334</v>
      </c>
      <c r="N470" s="15" t="e">
        <v>#N/A</v>
      </c>
      <c r="O470" s="18">
        <v>3.2145502536643153</v>
      </c>
      <c r="P470" s="19">
        <v>0.24109126902482364</v>
      </c>
      <c r="Q470" s="19">
        <v>0.13919410907075042</v>
      </c>
      <c r="R470" s="15">
        <v>1.8559214542766722</v>
      </c>
      <c r="S470" s="15" t="s">
        <v>28</v>
      </c>
      <c r="T470" s="16">
        <v>7102</v>
      </c>
      <c r="U470" s="16">
        <v>1114</v>
      </c>
      <c r="V470" s="17">
        <v>24.85</v>
      </c>
      <c r="W470" s="22" t="s">
        <v>55</v>
      </c>
      <c r="X470" s="22">
        <v>23.574142550430722</v>
      </c>
      <c r="Y470" s="22">
        <v>1.0541210543221207</v>
      </c>
      <c r="Z470" s="22">
        <v>5.3038674033149172E-2</v>
      </c>
      <c r="AA470" s="21">
        <v>0.192</v>
      </c>
      <c r="AB470" s="21">
        <v>3.62</v>
      </c>
      <c r="AC470" s="22"/>
      <c r="AD470" s="22"/>
    </row>
    <row r="471" spans="1:30" x14ac:dyDescent="0.25">
      <c r="A471" s="15" t="s">
        <v>70</v>
      </c>
      <c r="B471" s="15">
        <v>7100</v>
      </c>
      <c r="C471" s="15">
        <v>2</v>
      </c>
      <c r="D471" s="15">
        <v>3</v>
      </c>
      <c r="E471" s="15">
        <v>2</v>
      </c>
      <c r="F471" s="15">
        <v>0</v>
      </c>
      <c r="G471" s="15">
        <v>1</v>
      </c>
      <c r="H471" s="15">
        <v>0</v>
      </c>
      <c r="I471" s="15">
        <v>1</v>
      </c>
      <c r="J471" s="15">
        <v>0</v>
      </c>
      <c r="K471" s="15">
        <v>2.3333333333333335</v>
      </c>
      <c r="L471" s="15">
        <v>2</v>
      </c>
      <c r="M471" s="18">
        <v>2.3333333333333335</v>
      </c>
      <c r="N471" s="15">
        <v>-0.33333333333333348</v>
      </c>
      <c r="O471" s="18">
        <v>0.57735026918962629</v>
      </c>
      <c r="P471" s="19">
        <v>0.24743582965269698</v>
      </c>
      <c r="Q471" s="19">
        <v>0.14285714285714299</v>
      </c>
      <c r="R471" s="15">
        <v>0.33333333333333365</v>
      </c>
      <c r="S471" s="15" t="s">
        <v>28</v>
      </c>
      <c r="T471" s="16">
        <v>7100</v>
      </c>
      <c r="U471" s="16">
        <v>598</v>
      </c>
      <c r="V471" s="17">
        <v>3.75</v>
      </c>
      <c r="W471" s="22" t="s">
        <v>55</v>
      </c>
      <c r="X471" s="22">
        <v>3.8565631341484892</v>
      </c>
      <c r="Y471" s="22">
        <v>0.97236836778194791</v>
      </c>
      <c r="Z471" s="22"/>
      <c r="AA471" s="21"/>
      <c r="AB471" s="21">
        <v>6.8000000000000005E-2</v>
      </c>
      <c r="AC471" s="22"/>
      <c r="AD471" s="22">
        <v>2</v>
      </c>
    </row>
    <row r="472" spans="1:30" x14ac:dyDescent="0.25">
      <c r="A472" s="15" t="s">
        <v>70</v>
      </c>
      <c r="B472" s="15">
        <v>7098</v>
      </c>
      <c r="C472" s="15">
        <v>9</v>
      </c>
      <c r="D472" s="15">
        <v>7</v>
      </c>
      <c r="E472" s="15">
        <v>5</v>
      </c>
      <c r="F472" s="15">
        <v>0</v>
      </c>
      <c r="G472" s="15">
        <v>0</v>
      </c>
      <c r="H472" s="15">
        <v>0</v>
      </c>
      <c r="I472" s="15">
        <v>0</v>
      </c>
      <c r="J472" s="15">
        <v>0</v>
      </c>
      <c r="K472" s="15">
        <v>7</v>
      </c>
      <c r="L472" s="15" t="e">
        <v>#N/A</v>
      </c>
      <c r="M472" s="18">
        <v>7</v>
      </c>
      <c r="N472" s="15" t="e">
        <v>#N/A</v>
      </c>
      <c r="O472" s="18">
        <v>2</v>
      </c>
      <c r="P472" s="19">
        <v>0.2857142857142857</v>
      </c>
      <c r="Q472" s="19">
        <v>0.1649572197684645</v>
      </c>
      <c r="R472" s="15">
        <v>1.1547005383792515</v>
      </c>
      <c r="S472" s="15" t="s">
        <v>28</v>
      </c>
      <c r="T472" s="16">
        <v>7098</v>
      </c>
      <c r="U472" s="16">
        <v>1043</v>
      </c>
      <c r="V472" s="17">
        <v>19.149999999999999</v>
      </c>
      <c r="W472" s="22" t="s">
        <v>55</v>
      </c>
      <c r="X472" s="22">
        <v>19.462890421563806</v>
      </c>
      <c r="Y472" s="22">
        <v>0.9839237433502096</v>
      </c>
      <c r="Z472" s="22">
        <v>0.1288056206088993</v>
      </c>
      <c r="AA472" s="21">
        <v>0.22</v>
      </c>
      <c r="AB472" s="21">
        <v>1.708</v>
      </c>
      <c r="AC472" s="22" t="s">
        <v>100</v>
      </c>
      <c r="AD472" s="22">
        <v>8</v>
      </c>
    </row>
    <row r="473" spans="1:30" x14ac:dyDescent="0.25">
      <c r="A473" s="15" t="s">
        <v>70</v>
      </c>
      <c r="B473" s="15">
        <v>7096</v>
      </c>
      <c r="C473" s="15">
        <v>9</v>
      </c>
      <c r="D473" s="15">
        <v>11</v>
      </c>
      <c r="E473" s="15">
        <v>10</v>
      </c>
      <c r="F473" s="15">
        <v>0</v>
      </c>
      <c r="G473" s="15">
        <v>0</v>
      </c>
      <c r="H473" s="15">
        <v>0</v>
      </c>
      <c r="I473" s="15">
        <v>0</v>
      </c>
      <c r="J473" s="15">
        <v>0</v>
      </c>
      <c r="K473" s="15">
        <v>10</v>
      </c>
      <c r="L473" s="15" t="e">
        <v>#N/A</v>
      </c>
      <c r="M473" s="18">
        <v>10</v>
      </c>
      <c r="N473" s="15" t="e">
        <v>#N/A</v>
      </c>
      <c r="O473" s="18">
        <v>1</v>
      </c>
      <c r="P473" s="19">
        <v>0.1</v>
      </c>
      <c r="Q473" s="19">
        <v>5.7735026918962581E-2</v>
      </c>
      <c r="R473" s="15">
        <v>0.57735026918962584</v>
      </c>
      <c r="S473" s="15" t="s">
        <v>28</v>
      </c>
      <c r="T473" s="16">
        <v>7096</v>
      </c>
      <c r="U473" s="16">
        <v>1069</v>
      </c>
      <c r="V473" s="17">
        <v>22.15</v>
      </c>
      <c r="W473" s="22" t="s">
        <v>55</v>
      </c>
      <c r="X473" s="22">
        <v>20.908608083207152</v>
      </c>
      <c r="Y473" s="22">
        <v>1.0593722887651176</v>
      </c>
      <c r="Z473" s="22">
        <v>0.10105949470252648</v>
      </c>
      <c r="AA473" s="21">
        <v>0.248</v>
      </c>
      <c r="AB473" s="21">
        <v>2.4540000000000002</v>
      </c>
      <c r="AC473" s="22"/>
      <c r="AD473" s="22">
        <v>8</v>
      </c>
    </row>
    <row r="474" spans="1:30" x14ac:dyDescent="0.25">
      <c r="A474" s="15" t="s">
        <v>70</v>
      </c>
      <c r="B474" s="15">
        <v>7094</v>
      </c>
      <c r="C474" s="15">
        <v>3</v>
      </c>
      <c r="D474" s="15">
        <v>5</v>
      </c>
      <c r="E474" s="15">
        <v>4</v>
      </c>
      <c r="F474" s="15">
        <v>0</v>
      </c>
      <c r="G474" s="15">
        <v>0</v>
      </c>
      <c r="H474" s="15">
        <v>0</v>
      </c>
      <c r="I474" s="15">
        <v>0</v>
      </c>
      <c r="J474" s="15">
        <v>0</v>
      </c>
      <c r="K474" s="15">
        <v>4</v>
      </c>
      <c r="L474" s="15" t="e">
        <v>#N/A</v>
      </c>
      <c r="M474" s="18">
        <v>4</v>
      </c>
      <c r="N474" s="15" t="e">
        <v>#N/A</v>
      </c>
      <c r="O474" s="18">
        <v>1</v>
      </c>
      <c r="P474" s="19">
        <v>0.25</v>
      </c>
      <c r="Q474" s="19">
        <v>0.14433756729740646</v>
      </c>
      <c r="R474" s="15">
        <v>0.57735026918962584</v>
      </c>
      <c r="S474" s="15" t="s">
        <v>28</v>
      </c>
      <c r="T474" s="16">
        <v>7094</v>
      </c>
      <c r="U474" s="16">
        <v>778</v>
      </c>
      <c r="V474" s="17">
        <v>9.35</v>
      </c>
      <c r="W474" s="22" t="s">
        <v>55</v>
      </c>
      <c r="X474" s="22">
        <v>8.2937440232220538</v>
      </c>
      <c r="Y474" s="22">
        <v>1.1273557483593035</v>
      </c>
      <c r="Z474" s="22"/>
      <c r="AA474" s="21"/>
      <c r="AB474" s="21">
        <v>1.23</v>
      </c>
      <c r="AC474" s="22" t="s">
        <v>87</v>
      </c>
      <c r="AD474" s="22">
        <v>4</v>
      </c>
    </row>
    <row r="475" spans="1:30" x14ac:dyDescent="0.25">
      <c r="A475" s="15" t="s">
        <v>70</v>
      </c>
      <c r="B475" s="15">
        <v>7091</v>
      </c>
      <c r="C475" s="15">
        <v>11</v>
      </c>
      <c r="D475" s="15">
        <v>12</v>
      </c>
      <c r="E475" s="15">
        <v>12</v>
      </c>
      <c r="F475" s="15">
        <v>0</v>
      </c>
      <c r="G475" s="15">
        <v>0</v>
      </c>
      <c r="H475" s="15">
        <v>1</v>
      </c>
      <c r="I475" s="15">
        <v>1</v>
      </c>
      <c r="J475" s="15">
        <v>0</v>
      </c>
      <c r="K475" s="15">
        <v>11.666666666666666</v>
      </c>
      <c r="L475" s="15">
        <v>12</v>
      </c>
      <c r="M475" s="18">
        <v>11.666666666666666</v>
      </c>
      <c r="N475" s="15">
        <v>0.33333333333333393</v>
      </c>
      <c r="O475" s="18">
        <v>0.57735026918962573</v>
      </c>
      <c r="P475" s="19">
        <v>4.9487165930539354E-2</v>
      </c>
      <c r="Q475" s="19">
        <v>2.8571428571428574E-2</v>
      </c>
      <c r="R475" s="15">
        <v>0.33333333333333337</v>
      </c>
      <c r="S475" s="15" t="s">
        <v>28</v>
      </c>
      <c r="T475" s="16">
        <v>7091</v>
      </c>
      <c r="U475" s="16">
        <v>1161</v>
      </c>
      <c r="V475" s="17">
        <v>29.3</v>
      </c>
      <c r="W475" s="22" t="s">
        <v>55</v>
      </c>
      <c r="X475" s="22">
        <v>26.586536202438573</v>
      </c>
      <c r="Y475" s="22">
        <v>1.1020615764648778</v>
      </c>
      <c r="Z475" s="22">
        <v>7.3652694610778446E-2</v>
      </c>
      <c r="AA475" s="21">
        <v>0.246</v>
      </c>
      <c r="AB475" s="21">
        <v>3.34</v>
      </c>
      <c r="AC475" s="22"/>
      <c r="AD475" s="22">
        <v>12</v>
      </c>
    </row>
    <row r="476" spans="1:30" x14ac:dyDescent="0.25">
      <c r="A476" s="15" t="s">
        <v>70</v>
      </c>
      <c r="B476" s="15">
        <v>7086</v>
      </c>
      <c r="C476" s="15">
        <v>13</v>
      </c>
      <c r="D476" s="15">
        <v>14</v>
      </c>
      <c r="E476" s="15">
        <v>16</v>
      </c>
      <c r="F476" s="15">
        <v>0</v>
      </c>
      <c r="G476" s="15">
        <v>0</v>
      </c>
      <c r="H476" s="15">
        <v>0</v>
      </c>
      <c r="I476" s="15">
        <v>0</v>
      </c>
      <c r="J476" s="15">
        <v>0</v>
      </c>
      <c r="K476" s="15">
        <v>14.333333333333334</v>
      </c>
      <c r="L476" s="15" t="e">
        <v>#N/A</v>
      </c>
      <c r="M476" s="18">
        <v>14.333333333333334</v>
      </c>
      <c r="N476" s="15" t="e">
        <v>#N/A</v>
      </c>
      <c r="O476" s="18">
        <v>1.5275252316519468</v>
      </c>
      <c r="P476" s="19">
        <v>0.1065715277896707</v>
      </c>
      <c r="Q476" s="19">
        <v>6.1529100257316068E-2</v>
      </c>
      <c r="R476" s="15">
        <v>0.88191710368819698</v>
      </c>
      <c r="S476" s="15" t="s">
        <v>28</v>
      </c>
      <c r="T476" s="16">
        <v>7086</v>
      </c>
      <c r="U476" s="16">
        <v>1110</v>
      </c>
      <c r="V476" s="17">
        <v>21.9</v>
      </c>
      <c r="W476" s="22" t="s">
        <v>55</v>
      </c>
      <c r="X476" s="22">
        <v>23.328664010828938</v>
      </c>
      <c r="Y476" s="22">
        <v>0.93875928727998448</v>
      </c>
      <c r="Z476" s="22">
        <v>5.0592885375494077E-2</v>
      </c>
      <c r="AA476" s="21">
        <v>0.128</v>
      </c>
      <c r="AB476" s="21">
        <v>2.5299999999999998</v>
      </c>
      <c r="AC476" s="22"/>
      <c r="AD476" s="22">
        <v>11</v>
      </c>
    </row>
    <row r="477" spans="1:30" x14ac:dyDescent="0.25">
      <c r="A477" s="15" t="s">
        <v>70</v>
      </c>
      <c r="B477" s="15">
        <v>7083</v>
      </c>
      <c r="C477" s="15">
        <v>10</v>
      </c>
      <c r="D477" s="15">
        <v>8</v>
      </c>
      <c r="E477" s="15">
        <v>9</v>
      </c>
      <c r="F477" s="15">
        <v>0</v>
      </c>
      <c r="G477" s="15">
        <v>0</v>
      </c>
      <c r="H477" s="15">
        <v>0</v>
      </c>
      <c r="I477" s="15">
        <v>0</v>
      </c>
      <c r="J477" s="15">
        <v>0</v>
      </c>
      <c r="K477" s="15">
        <v>9</v>
      </c>
      <c r="L477" s="15" t="e">
        <v>#N/A</v>
      </c>
      <c r="M477" s="18">
        <v>9</v>
      </c>
      <c r="N477" s="15" t="e">
        <v>#N/A</v>
      </c>
      <c r="O477" s="18">
        <v>1</v>
      </c>
      <c r="P477" s="19">
        <v>0.1111111111111111</v>
      </c>
      <c r="Q477" s="19">
        <v>6.4150029909958425E-2</v>
      </c>
      <c r="R477" s="15">
        <v>0.57735026918962584</v>
      </c>
      <c r="S477" s="15" t="s">
        <v>28</v>
      </c>
      <c r="T477" s="16">
        <v>7083</v>
      </c>
      <c r="U477" s="16">
        <v>1006</v>
      </c>
      <c r="V477" s="17">
        <v>16.7</v>
      </c>
      <c r="W477" s="22" t="s">
        <v>55</v>
      </c>
      <c r="X477" s="22">
        <v>17.521049795056811</v>
      </c>
      <c r="Y477" s="22">
        <v>0.95313923511087484</v>
      </c>
      <c r="Z477" s="22">
        <v>0.13019390581717452</v>
      </c>
      <c r="AA477" s="21">
        <v>0.188</v>
      </c>
      <c r="AB477" s="21">
        <v>1.444</v>
      </c>
      <c r="AC477" s="22" t="s">
        <v>101</v>
      </c>
      <c r="AD477" s="22">
        <v>6</v>
      </c>
    </row>
    <row r="478" spans="1:30" x14ac:dyDescent="0.25">
      <c r="A478" s="15" t="s">
        <v>70</v>
      </c>
      <c r="B478" s="15">
        <v>7082</v>
      </c>
      <c r="C478" s="15">
        <v>7</v>
      </c>
      <c r="D478" s="15">
        <v>10</v>
      </c>
      <c r="E478" s="15">
        <v>9</v>
      </c>
      <c r="F478" s="15">
        <v>0</v>
      </c>
      <c r="G478" s="15">
        <v>0</v>
      </c>
      <c r="H478" s="15">
        <v>0</v>
      </c>
      <c r="I478" s="15">
        <v>0</v>
      </c>
      <c r="J478" s="15">
        <v>0</v>
      </c>
      <c r="K478" s="15">
        <v>8.6666666666666661</v>
      </c>
      <c r="L478" s="15" t="e">
        <v>#N/A</v>
      </c>
      <c r="M478" s="18">
        <v>8.6666666666666661</v>
      </c>
      <c r="N478" s="15" t="e">
        <v>#N/A</v>
      </c>
      <c r="O478" s="18">
        <v>1.5275252316519452</v>
      </c>
      <c r="P478" s="19">
        <v>0.17625291134445523</v>
      </c>
      <c r="Q478" s="19">
        <v>0.10175966581017648</v>
      </c>
      <c r="R478" s="15">
        <v>0.88191710368819609</v>
      </c>
      <c r="S478" s="15" t="s">
        <v>28</v>
      </c>
      <c r="T478" s="16">
        <v>7082</v>
      </c>
      <c r="U478" s="16">
        <v>980</v>
      </c>
      <c r="V478" s="17">
        <v>14.65</v>
      </c>
      <c r="W478" s="22" t="s">
        <v>55</v>
      </c>
      <c r="X478" s="22">
        <v>16.23558270233303</v>
      </c>
      <c r="Y478" s="22">
        <v>0.90233903325778486</v>
      </c>
      <c r="Z478" s="22">
        <v>0.18181818181818182</v>
      </c>
      <c r="AA478" s="21">
        <v>0.22</v>
      </c>
      <c r="AB478" s="21">
        <v>1.21</v>
      </c>
      <c r="AC478" s="22"/>
      <c r="AD478" s="22">
        <v>7</v>
      </c>
    </row>
    <row r="479" spans="1:30" x14ac:dyDescent="0.25">
      <c r="A479" s="15" t="s">
        <v>70</v>
      </c>
      <c r="B479" s="15">
        <v>7081</v>
      </c>
      <c r="C479" s="15">
        <v>4</v>
      </c>
      <c r="D479" s="15">
        <v>4</v>
      </c>
      <c r="E479" s="15">
        <v>4</v>
      </c>
      <c r="F479" s="15">
        <v>1</v>
      </c>
      <c r="G479" s="15">
        <v>1</v>
      </c>
      <c r="H479" s="15">
        <v>1</v>
      </c>
      <c r="I479" s="15">
        <v>3</v>
      </c>
      <c r="J479" s="15">
        <v>1</v>
      </c>
      <c r="K479" s="15">
        <v>4</v>
      </c>
      <c r="L479" s="15">
        <v>4</v>
      </c>
      <c r="M479" s="18">
        <v>4</v>
      </c>
      <c r="N479" s="15">
        <v>0</v>
      </c>
      <c r="O479" s="18">
        <v>0</v>
      </c>
      <c r="P479" s="19">
        <v>0</v>
      </c>
      <c r="Q479" s="19">
        <v>0</v>
      </c>
      <c r="R479" s="15">
        <v>0</v>
      </c>
      <c r="S479" s="15" t="s">
        <v>28</v>
      </c>
      <c r="T479" s="16">
        <v>7081</v>
      </c>
      <c r="U479" s="16">
        <v>876</v>
      </c>
      <c r="V479" s="17">
        <v>11.35</v>
      </c>
      <c r="W479" s="22" t="s">
        <v>55</v>
      </c>
      <c r="X479" s="22">
        <v>11.713507203088056</v>
      </c>
      <c r="Y479" s="22">
        <v>0.9689668348868028</v>
      </c>
      <c r="Z479" s="22">
        <v>0.10126582278481013</v>
      </c>
      <c r="AA479" s="21">
        <v>0.128</v>
      </c>
      <c r="AB479" s="21">
        <v>1.264</v>
      </c>
      <c r="AC479" s="22" t="s">
        <v>101</v>
      </c>
      <c r="AD479" s="22">
        <v>4</v>
      </c>
    </row>
    <row r="480" spans="1:30" x14ac:dyDescent="0.25">
      <c r="A480" s="15" t="s">
        <v>70</v>
      </c>
      <c r="B480" s="15">
        <v>7080</v>
      </c>
      <c r="C480" s="15">
        <v>5</v>
      </c>
      <c r="D480" s="15">
        <v>7</v>
      </c>
      <c r="E480" s="15">
        <v>7</v>
      </c>
      <c r="F480" s="15">
        <v>0</v>
      </c>
      <c r="G480" s="15">
        <v>0</v>
      </c>
      <c r="H480" s="15">
        <v>1</v>
      </c>
      <c r="I480" s="15">
        <v>1</v>
      </c>
      <c r="J480" s="15">
        <v>0</v>
      </c>
      <c r="K480" s="15">
        <v>6.333333333333333</v>
      </c>
      <c r="L480" s="15">
        <v>7</v>
      </c>
      <c r="M480" s="18">
        <v>6.333333333333333</v>
      </c>
      <c r="N480" s="15">
        <v>0.66666666666666696</v>
      </c>
      <c r="O480" s="18">
        <v>1.1547005383792526</v>
      </c>
      <c r="P480" s="19">
        <v>0.18232113763882937</v>
      </c>
      <c r="Q480" s="19">
        <v>0.10526315789473696</v>
      </c>
      <c r="R480" s="15">
        <v>0.66666666666666741</v>
      </c>
      <c r="S480" s="15" t="s">
        <v>28</v>
      </c>
      <c r="T480" s="16">
        <v>7080</v>
      </c>
      <c r="U480" s="16">
        <v>928</v>
      </c>
      <c r="V480" s="17">
        <v>14.4</v>
      </c>
      <c r="W480" s="22" t="s">
        <v>55</v>
      </c>
      <c r="X480" s="22">
        <v>13.853662741083049</v>
      </c>
      <c r="Y480" s="22">
        <v>1.0394363042559704</v>
      </c>
      <c r="Z480" s="22">
        <v>0.18872549019607845</v>
      </c>
      <c r="AA480" s="21">
        <v>0.154</v>
      </c>
      <c r="AB480" s="21">
        <v>0.81599999999999995</v>
      </c>
      <c r="AC480" s="22"/>
      <c r="AD480" s="22">
        <v>5</v>
      </c>
    </row>
    <row r="481" spans="1:30" x14ac:dyDescent="0.25">
      <c r="A481" s="15" t="s">
        <v>70</v>
      </c>
      <c r="B481" s="15">
        <v>7079</v>
      </c>
      <c r="C481" s="15">
        <v>11</v>
      </c>
      <c r="D481" s="15">
        <v>11</v>
      </c>
      <c r="E481" s="15">
        <v>14</v>
      </c>
      <c r="F481" s="15">
        <v>1</v>
      </c>
      <c r="G481" s="15">
        <v>0</v>
      </c>
      <c r="H481" s="15">
        <v>0</v>
      </c>
      <c r="I481" s="15">
        <v>1</v>
      </c>
      <c r="J481" s="15">
        <v>0</v>
      </c>
      <c r="K481" s="15">
        <v>12</v>
      </c>
      <c r="L481" s="15">
        <v>11</v>
      </c>
      <c r="M481" s="18">
        <v>12</v>
      </c>
      <c r="N481" s="15">
        <v>-1</v>
      </c>
      <c r="O481" s="18">
        <v>1.7320508075688772</v>
      </c>
      <c r="P481" s="19">
        <v>0.14433756729740643</v>
      </c>
      <c r="Q481" s="19">
        <v>8.3333333333333329E-2</v>
      </c>
      <c r="R481" s="15">
        <v>1</v>
      </c>
      <c r="S481" s="15" t="s">
        <v>28</v>
      </c>
      <c r="T481" s="16">
        <v>7079</v>
      </c>
      <c r="U481" s="16">
        <v>1111</v>
      </c>
      <c r="V481" s="17">
        <v>25.7</v>
      </c>
      <c r="W481" s="22" t="s">
        <v>55</v>
      </c>
      <c r="X481" s="22">
        <v>23.389875573901261</v>
      </c>
      <c r="Y481" s="22">
        <v>1.098765998938293</v>
      </c>
      <c r="Z481" s="22">
        <v>0.13697545526524149</v>
      </c>
      <c r="AA481" s="21">
        <v>0.34599999999999997</v>
      </c>
      <c r="AB481" s="21">
        <v>2.5259999999999998</v>
      </c>
      <c r="AC481" s="22"/>
      <c r="AD481" s="22">
        <v>10</v>
      </c>
    </row>
    <row r="482" spans="1:30" x14ac:dyDescent="0.25">
      <c r="A482" s="15" t="s">
        <v>70</v>
      </c>
      <c r="B482" s="15">
        <v>7077</v>
      </c>
      <c r="C482" s="15">
        <v>6</v>
      </c>
      <c r="D482" s="15">
        <v>7</v>
      </c>
      <c r="E482" s="15">
        <v>7</v>
      </c>
      <c r="F482" s="15">
        <v>0</v>
      </c>
      <c r="G482" s="15">
        <v>0</v>
      </c>
      <c r="H482" s="15">
        <v>1</v>
      </c>
      <c r="I482" s="15">
        <v>1</v>
      </c>
      <c r="J482" s="15">
        <v>0</v>
      </c>
      <c r="K482" s="15">
        <v>6.666666666666667</v>
      </c>
      <c r="L482" s="15">
        <v>7</v>
      </c>
      <c r="M482" s="18">
        <v>6.666666666666667</v>
      </c>
      <c r="N482" s="15">
        <v>0.33333333333333304</v>
      </c>
      <c r="O482" s="18">
        <v>0.57735026918962584</v>
      </c>
      <c r="P482" s="19">
        <v>8.6602540378443879E-2</v>
      </c>
      <c r="Q482" s="19">
        <v>5.000000000000001E-2</v>
      </c>
      <c r="R482" s="15">
        <v>0.33333333333333343</v>
      </c>
      <c r="S482" s="15" t="s">
        <v>28</v>
      </c>
      <c r="T482" s="16">
        <v>7077</v>
      </c>
      <c r="U482" s="16">
        <v>917</v>
      </c>
      <c r="V482" s="17">
        <v>13.4</v>
      </c>
      <c r="W482" s="22" t="s">
        <v>55</v>
      </c>
      <c r="X482" s="22">
        <v>13.381190908705475</v>
      </c>
      <c r="Y482" s="22">
        <v>1.0014056365702315</v>
      </c>
      <c r="Z482" s="22">
        <v>0.10703363914373089</v>
      </c>
      <c r="AA482" s="21">
        <v>0.21</v>
      </c>
      <c r="AB482" s="21">
        <v>1.962</v>
      </c>
      <c r="AC482" s="22"/>
      <c r="AD482" s="22">
        <v>7</v>
      </c>
    </row>
    <row r="483" spans="1:30" x14ac:dyDescent="0.25">
      <c r="A483" s="15" t="s">
        <v>70</v>
      </c>
      <c r="B483" s="15">
        <v>7075</v>
      </c>
      <c r="C483" s="15">
        <v>9</v>
      </c>
      <c r="D483" s="15">
        <v>11</v>
      </c>
      <c r="E483" s="15">
        <v>11</v>
      </c>
      <c r="F483" s="15">
        <v>0</v>
      </c>
      <c r="G483" s="15">
        <v>0</v>
      </c>
      <c r="H483" s="15">
        <v>1</v>
      </c>
      <c r="I483" s="15">
        <v>1</v>
      </c>
      <c r="J483" s="15">
        <v>0</v>
      </c>
      <c r="K483" s="15">
        <v>10.333333333333334</v>
      </c>
      <c r="L483" s="15">
        <v>11</v>
      </c>
      <c r="M483" s="18">
        <v>10.333333333333334</v>
      </c>
      <c r="N483" s="15">
        <v>0.66666666666666607</v>
      </c>
      <c r="O483" s="18">
        <v>1.1547005383792517</v>
      </c>
      <c r="P483" s="19">
        <v>0.11174521339154048</v>
      </c>
      <c r="Q483" s="19">
        <v>6.4516129032258077E-2</v>
      </c>
      <c r="R483" s="15">
        <v>0.66666666666666685</v>
      </c>
      <c r="S483" s="15" t="s">
        <v>28</v>
      </c>
      <c r="T483" s="16">
        <v>7075</v>
      </c>
      <c r="U483" s="16">
        <v>1080</v>
      </c>
      <c r="V483" s="17">
        <v>21.9</v>
      </c>
      <c r="W483" s="22" t="s">
        <v>55</v>
      </c>
      <c r="X483" s="22">
        <v>21.540864480412139</v>
      </c>
      <c r="Y483" s="22">
        <v>1.0166722890770903</v>
      </c>
      <c r="Z483" s="22">
        <v>0.15264797507788161</v>
      </c>
      <c r="AA483" s="21">
        <v>0.29399999999999998</v>
      </c>
      <c r="AB483" s="21">
        <v>1.9259999999999999</v>
      </c>
      <c r="AC483" s="22"/>
      <c r="AD483" s="22">
        <v>9</v>
      </c>
    </row>
    <row r="484" spans="1:30" x14ac:dyDescent="0.25">
      <c r="A484" s="15" t="s">
        <v>70</v>
      </c>
      <c r="B484" s="15">
        <v>7072</v>
      </c>
      <c r="C484" s="15">
        <v>4</v>
      </c>
      <c r="D484" s="15">
        <v>3</v>
      </c>
      <c r="E484" s="15">
        <v>4</v>
      </c>
      <c r="F484" s="15">
        <v>0</v>
      </c>
      <c r="G484" s="15">
        <v>1</v>
      </c>
      <c r="H484" s="15">
        <v>0</v>
      </c>
      <c r="I484" s="15">
        <v>1</v>
      </c>
      <c r="J484" s="15">
        <v>0</v>
      </c>
      <c r="K484" s="15">
        <v>3.6666666666666665</v>
      </c>
      <c r="L484" s="15">
        <v>4</v>
      </c>
      <c r="M484" s="18">
        <v>3.6666666666666665</v>
      </c>
      <c r="N484" s="15">
        <v>0.33333333333333348</v>
      </c>
      <c r="O484" s="18">
        <v>0.57735026918962473</v>
      </c>
      <c r="P484" s="19">
        <v>0.15745916432444312</v>
      </c>
      <c r="Q484" s="19">
        <v>9.0909090909090759E-2</v>
      </c>
      <c r="R484" s="15">
        <v>0.33333333333333276</v>
      </c>
      <c r="S484" s="15" t="s">
        <v>28</v>
      </c>
      <c r="T484" s="16">
        <v>7072</v>
      </c>
      <c r="U484" s="16">
        <v>876</v>
      </c>
      <c r="V484" s="17">
        <v>11</v>
      </c>
      <c r="W484" s="22" t="s">
        <v>55</v>
      </c>
      <c r="X484" s="22">
        <v>11.713507203088056</v>
      </c>
      <c r="Y484" s="22">
        <v>0.93908680033082204</v>
      </c>
      <c r="Z484" s="22">
        <v>8.7198515769944335E-2</v>
      </c>
      <c r="AA484" s="21">
        <v>9.4E-2</v>
      </c>
      <c r="AB484" s="21">
        <v>1.0780000000000001</v>
      </c>
      <c r="AC484" s="22"/>
      <c r="AD484" s="22">
        <v>4</v>
      </c>
    </row>
    <row r="485" spans="1:30" x14ac:dyDescent="0.25">
      <c r="A485" s="15" t="s">
        <v>70</v>
      </c>
      <c r="B485" s="15">
        <v>7070</v>
      </c>
      <c r="C485" s="15">
        <v>6</v>
      </c>
      <c r="D485" s="15">
        <v>9</v>
      </c>
      <c r="E485" s="15">
        <v>10</v>
      </c>
      <c r="F485" s="15">
        <v>0</v>
      </c>
      <c r="G485" s="15">
        <v>0</v>
      </c>
      <c r="H485" s="15">
        <v>0</v>
      </c>
      <c r="I485" s="15">
        <v>0</v>
      </c>
      <c r="J485" s="15">
        <v>0</v>
      </c>
      <c r="K485" s="15">
        <v>8.3333333333333339</v>
      </c>
      <c r="L485" s="15" t="e">
        <v>#N/A</v>
      </c>
      <c r="M485" s="18">
        <v>8.3333333333333339</v>
      </c>
      <c r="N485" s="15" t="e">
        <v>#N/A</v>
      </c>
      <c r="O485" s="18">
        <v>2.0816659994661317</v>
      </c>
      <c r="P485" s="19">
        <v>0.24979991993593578</v>
      </c>
      <c r="Q485" s="19">
        <v>0.14422205101855951</v>
      </c>
      <c r="R485" s="15">
        <v>1.2018504251546627</v>
      </c>
      <c r="S485" s="15" t="s">
        <v>28</v>
      </c>
      <c r="T485" s="16">
        <v>7070</v>
      </c>
      <c r="U485" s="16">
        <v>1011</v>
      </c>
      <c r="V485" s="17">
        <v>20.25</v>
      </c>
      <c r="W485" s="22" t="s">
        <v>55</v>
      </c>
      <c r="X485" s="22">
        <v>17.775665237608511</v>
      </c>
      <c r="Y485" s="22">
        <v>1.1391978713210948</v>
      </c>
      <c r="Z485" s="22">
        <v>6.2128222075346996E-2</v>
      </c>
      <c r="AA485" s="21">
        <v>0.188</v>
      </c>
      <c r="AB485" s="21">
        <v>3.0259999999999998</v>
      </c>
      <c r="AC485" s="22"/>
      <c r="AD485" s="22">
        <v>8</v>
      </c>
    </row>
    <row r="486" spans="1:30" x14ac:dyDescent="0.25">
      <c r="A486" s="15" t="s">
        <v>70</v>
      </c>
      <c r="B486" s="15">
        <v>7068</v>
      </c>
      <c r="C486" s="15">
        <v>4</v>
      </c>
      <c r="D486" s="15">
        <v>5</v>
      </c>
      <c r="E486" s="15">
        <v>5</v>
      </c>
      <c r="F486" s="15">
        <v>0</v>
      </c>
      <c r="G486" s="15">
        <v>0</v>
      </c>
      <c r="H486" s="15">
        <v>1</v>
      </c>
      <c r="I486" s="15">
        <v>1</v>
      </c>
      <c r="J486" s="15">
        <v>0</v>
      </c>
      <c r="K486" s="15">
        <v>4.666666666666667</v>
      </c>
      <c r="L486" s="15">
        <v>5</v>
      </c>
      <c r="M486" s="18">
        <v>4.666666666666667</v>
      </c>
      <c r="N486" s="15">
        <v>0.33333333333333304</v>
      </c>
      <c r="O486" s="18">
        <v>0.57735026918962784</v>
      </c>
      <c r="P486" s="19">
        <v>0.12371791482634882</v>
      </c>
      <c r="Q486" s="19">
        <v>7.1428571428571688E-2</v>
      </c>
      <c r="R486" s="15">
        <v>0.33333333333333459</v>
      </c>
      <c r="S486" s="15" t="s">
        <v>28</v>
      </c>
      <c r="T486" s="16">
        <v>7068</v>
      </c>
      <c r="U486" s="16">
        <v>870</v>
      </c>
      <c r="V486" s="17">
        <v>12.9</v>
      </c>
      <c r="W486" s="22" t="s">
        <v>55</v>
      </c>
      <c r="X486" s="22">
        <v>11.481563316322562</v>
      </c>
      <c r="Y486" s="22">
        <v>1.1235403790057876</v>
      </c>
      <c r="Z486" s="22">
        <v>6.5384615384615374E-2</v>
      </c>
      <c r="AA486" s="21">
        <v>0.10199999999999999</v>
      </c>
      <c r="AB486" s="21">
        <v>1.56</v>
      </c>
      <c r="AC486" s="22"/>
      <c r="AD486" s="22">
        <v>5</v>
      </c>
    </row>
    <row r="487" spans="1:30" x14ac:dyDescent="0.25">
      <c r="A487" s="15" t="s">
        <v>70</v>
      </c>
      <c r="B487" s="15">
        <v>7067</v>
      </c>
      <c r="C487" s="15">
        <v>4</v>
      </c>
      <c r="D487" s="15">
        <v>4</v>
      </c>
      <c r="E487" s="15">
        <v>4</v>
      </c>
      <c r="F487" s="15">
        <v>1</v>
      </c>
      <c r="G487" s="15">
        <v>1</v>
      </c>
      <c r="H487" s="15">
        <v>1</v>
      </c>
      <c r="I487" s="15">
        <v>3</v>
      </c>
      <c r="J487" s="15">
        <v>1</v>
      </c>
      <c r="K487" s="15">
        <v>4</v>
      </c>
      <c r="L487" s="15">
        <v>4</v>
      </c>
      <c r="M487" s="18">
        <v>4</v>
      </c>
      <c r="N487" s="15">
        <v>0</v>
      </c>
      <c r="O487" s="18">
        <v>0</v>
      </c>
      <c r="P487" s="19">
        <v>0</v>
      </c>
      <c r="Q487" s="19">
        <v>0</v>
      </c>
      <c r="R487" s="15">
        <v>0</v>
      </c>
      <c r="S487" s="15" t="s">
        <v>28</v>
      </c>
      <c r="T487" s="16">
        <v>7067</v>
      </c>
      <c r="U487" s="16">
        <v>738</v>
      </c>
      <c r="V487" s="17">
        <v>7.1</v>
      </c>
      <c r="W487" s="22" t="s">
        <v>55</v>
      </c>
      <c r="X487" s="22">
        <v>7.1128559414332146</v>
      </c>
      <c r="Y487" s="22">
        <v>0.99819257671755623</v>
      </c>
      <c r="Z487" s="22"/>
      <c r="AA487" s="21"/>
      <c r="AB487" s="21">
        <v>0.54800000000000004</v>
      </c>
      <c r="AC487" s="22" t="s">
        <v>84</v>
      </c>
      <c r="AD487" s="22">
        <v>4</v>
      </c>
    </row>
    <row r="488" spans="1:30" x14ac:dyDescent="0.25">
      <c r="A488" s="15" t="s">
        <v>70</v>
      </c>
      <c r="B488" s="15">
        <v>7066</v>
      </c>
      <c r="C488" s="15">
        <v>2</v>
      </c>
      <c r="D488" s="15">
        <v>2</v>
      </c>
      <c r="E488" s="15">
        <v>4</v>
      </c>
      <c r="F488" s="15">
        <v>1</v>
      </c>
      <c r="G488" s="15">
        <v>0</v>
      </c>
      <c r="H488" s="15">
        <v>0</v>
      </c>
      <c r="I488" s="15">
        <v>1</v>
      </c>
      <c r="J488" s="15">
        <v>0</v>
      </c>
      <c r="K488" s="15">
        <v>2.6666666666666665</v>
      </c>
      <c r="L488" s="15">
        <v>2</v>
      </c>
      <c r="M488" s="18">
        <v>2.6666666666666665</v>
      </c>
      <c r="N488" s="15">
        <v>-0.66666666666666652</v>
      </c>
      <c r="O488" s="18">
        <v>1.1547005383792517</v>
      </c>
      <c r="P488" s="19">
        <v>0.43301270189221941</v>
      </c>
      <c r="Q488" s="19">
        <v>0.25000000000000006</v>
      </c>
      <c r="R488" s="15">
        <v>0.66666666666666674</v>
      </c>
      <c r="S488" s="15" t="s">
        <v>28</v>
      </c>
      <c r="T488" s="16">
        <v>7066</v>
      </c>
      <c r="U488" s="16">
        <v>631</v>
      </c>
      <c r="V488" s="17">
        <v>3.35</v>
      </c>
      <c r="W488" s="22" t="s">
        <v>55</v>
      </c>
      <c r="X488" s="22">
        <v>4.5090539895498729</v>
      </c>
      <c r="Y488" s="22">
        <v>0.74294963151115911</v>
      </c>
      <c r="Z488" s="22"/>
      <c r="AA488" s="21"/>
      <c r="AB488" s="21">
        <v>0.13</v>
      </c>
      <c r="AC488" s="22" t="s">
        <v>87</v>
      </c>
      <c r="AD488" s="22">
        <v>3</v>
      </c>
    </row>
    <row r="489" spans="1:30" x14ac:dyDescent="0.25">
      <c r="A489" s="15" t="s">
        <v>70</v>
      </c>
      <c r="B489" s="15">
        <v>7065</v>
      </c>
      <c r="C489" s="15">
        <v>5</v>
      </c>
      <c r="D489" s="15">
        <v>11</v>
      </c>
      <c r="E489" s="15">
        <v>10</v>
      </c>
      <c r="F489" s="15">
        <v>0</v>
      </c>
      <c r="G489" s="15">
        <v>0</v>
      </c>
      <c r="H489" s="15">
        <v>0</v>
      </c>
      <c r="I489" s="15">
        <v>0</v>
      </c>
      <c r="J489" s="15">
        <v>0</v>
      </c>
      <c r="K489" s="15">
        <v>8.6666666666666661</v>
      </c>
      <c r="L489" s="15" t="e">
        <v>#N/A</v>
      </c>
      <c r="M489" s="18">
        <v>8.6666666666666661</v>
      </c>
      <c r="N489" s="15" t="e">
        <v>#N/A</v>
      </c>
      <c r="O489" s="18">
        <v>3.2145502536643176</v>
      </c>
      <c r="P489" s="19">
        <v>0.37090964465357512</v>
      </c>
      <c r="Q489" s="19">
        <v>0.21414478318577004</v>
      </c>
      <c r="R489" s="15">
        <v>1.8559214542766735</v>
      </c>
      <c r="S489" s="15" t="s">
        <v>28</v>
      </c>
      <c r="T489" s="16">
        <v>7065</v>
      </c>
      <c r="U489" s="16">
        <v>937</v>
      </c>
      <c r="V489" s="17">
        <v>14.1</v>
      </c>
      <c r="W489" s="22" t="s">
        <v>55</v>
      </c>
      <c r="X489" s="22">
        <v>14.248272401981357</v>
      </c>
      <c r="Y489" s="22">
        <v>0.98959365754680984</v>
      </c>
      <c r="Z489" s="22">
        <v>0.15753424657534248</v>
      </c>
      <c r="AA489" s="21">
        <v>0.184</v>
      </c>
      <c r="AB489" s="21">
        <v>1.1679999999999999</v>
      </c>
      <c r="AC489" s="22"/>
      <c r="AD489" s="22">
        <v>6</v>
      </c>
    </row>
    <row r="490" spans="1:30" x14ac:dyDescent="0.25">
      <c r="A490" s="15" t="s">
        <v>70</v>
      </c>
      <c r="B490" s="15">
        <v>7064</v>
      </c>
      <c r="C490" s="15">
        <v>4</v>
      </c>
      <c r="D490" s="15">
        <v>3</v>
      </c>
      <c r="E490" s="15">
        <v>3</v>
      </c>
      <c r="F490" s="15">
        <v>0</v>
      </c>
      <c r="G490" s="15">
        <v>0</v>
      </c>
      <c r="H490" s="15">
        <v>1</v>
      </c>
      <c r="I490" s="15">
        <v>1</v>
      </c>
      <c r="J490" s="15">
        <v>0</v>
      </c>
      <c r="K490" s="15">
        <v>3.3333333333333335</v>
      </c>
      <c r="L490" s="15">
        <v>3</v>
      </c>
      <c r="M490" s="18">
        <v>3.3333333333333335</v>
      </c>
      <c r="N490" s="15">
        <v>-0.33333333333333348</v>
      </c>
      <c r="O490" s="18">
        <v>0.57735026918962473</v>
      </c>
      <c r="P490" s="19">
        <v>0.17320508075688743</v>
      </c>
      <c r="Q490" s="19">
        <v>9.9999999999999825E-2</v>
      </c>
      <c r="R490" s="15">
        <v>0.33333333333333276</v>
      </c>
      <c r="S490" s="15" t="s">
        <v>28</v>
      </c>
      <c r="T490" s="16">
        <v>7064</v>
      </c>
      <c r="U490" s="16">
        <v>620</v>
      </c>
      <c r="V490" s="17">
        <v>3.85</v>
      </c>
      <c r="W490" s="22" t="s">
        <v>55</v>
      </c>
      <c r="X490" s="22">
        <v>4.2841021386791338</v>
      </c>
      <c r="Y490" s="22">
        <v>0.89867138442852923</v>
      </c>
      <c r="Z490" s="22"/>
      <c r="AA490" s="21"/>
      <c r="AB490" s="21">
        <v>0.158</v>
      </c>
      <c r="AC490" s="22" t="s">
        <v>87</v>
      </c>
      <c r="AD490" s="22">
        <v>3</v>
      </c>
    </row>
    <row r="491" spans="1:30" x14ac:dyDescent="0.25">
      <c r="A491" s="15" t="s">
        <v>70</v>
      </c>
      <c r="B491" s="15">
        <v>7063</v>
      </c>
      <c r="C491" s="15">
        <v>5</v>
      </c>
      <c r="D491" s="15">
        <v>6</v>
      </c>
      <c r="E491" s="15">
        <v>5</v>
      </c>
      <c r="F491" s="15">
        <v>0</v>
      </c>
      <c r="G491" s="15">
        <v>1</v>
      </c>
      <c r="H491" s="15">
        <v>0</v>
      </c>
      <c r="I491" s="15">
        <v>1</v>
      </c>
      <c r="J491" s="15">
        <v>0</v>
      </c>
      <c r="K491" s="15">
        <v>5.333333333333333</v>
      </c>
      <c r="L491" s="15">
        <v>5</v>
      </c>
      <c r="M491" s="18">
        <v>5.333333333333333</v>
      </c>
      <c r="N491" s="15">
        <v>-0.33333333333333304</v>
      </c>
      <c r="O491" s="18">
        <v>0.57735026918962584</v>
      </c>
      <c r="P491" s="19">
        <v>0.10825317547305485</v>
      </c>
      <c r="Q491" s="19">
        <v>6.2500000000000014E-2</v>
      </c>
      <c r="R491" s="15">
        <v>0.33333333333333337</v>
      </c>
      <c r="S491" s="15" t="s">
        <v>28</v>
      </c>
      <c r="T491" s="16">
        <v>7063</v>
      </c>
      <c r="U491" s="16">
        <v>950</v>
      </c>
      <c r="V491" s="17">
        <v>15.75</v>
      </c>
      <c r="W491" s="22" t="s">
        <v>55</v>
      </c>
      <c r="X491" s="22">
        <v>14.831179508288265</v>
      </c>
      <c r="Y491" s="22">
        <v>1.0619519500251655</v>
      </c>
      <c r="Z491" s="22">
        <v>7.5026795284030015E-2</v>
      </c>
      <c r="AA491" s="21">
        <v>0.14000000000000001</v>
      </c>
      <c r="AB491" s="21">
        <v>1.8660000000000001</v>
      </c>
      <c r="AC491" s="22"/>
      <c r="AD491" s="22">
        <v>5</v>
      </c>
    </row>
    <row r="492" spans="1:30" x14ac:dyDescent="0.25">
      <c r="A492" s="15" t="s">
        <v>70</v>
      </c>
      <c r="B492" s="15">
        <v>7062</v>
      </c>
      <c r="C492" s="15">
        <v>8</v>
      </c>
      <c r="D492" s="15">
        <v>10</v>
      </c>
      <c r="E492" s="15">
        <v>12</v>
      </c>
      <c r="F492" s="15">
        <v>0</v>
      </c>
      <c r="G492" s="15">
        <v>0</v>
      </c>
      <c r="H492" s="15">
        <v>0</v>
      </c>
      <c r="I492" s="15">
        <v>0</v>
      </c>
      <c r="J492" s="15">
        <v>0</v>
      </c>
      <c r="K492" s="15">
        <v>10</v>
      </c>
      <c r="L492" s="15" t="e">
        <v>#N/A</v>
      </c>
      <c r="M492" s="18">
        <v>10</v>
      </c>
      <c r="N492" s="15" t="e">
        <v>#N/A</v>
      </c>
      <c r="O492" s="18">
        <v>2</v>
      </c>
      <c r="P492" s="19">
        <v>0.2</v>
      </c>
      <c r="Q492" s="19">
        <v>0.11547005383792516</v>
      </c>
      <c r="R492" s="15">
        <v>1.1547005383792517</v>
      </c>
      <c r="S492" s="15" t="s">
        <v>28</v>
      </c>
      <c r="T492" s="16">
        <v>7062</v>
      </c>
      <c r="U492" s="16">
        <v>1029</v>
      </c>
      <c r="V492" s="17">
        <v>19.75</v>
      </c>
      <c r="W492" s="22" t="s">
        <v>55</v>
      </c>
      <c r="X492" s="22">
        <v>18.712367602681354</v>
      </c>
      <c r="Y492" s="22">
        <v>1.0554516894575094</v>
      </c>
      <c r="Z492" s="22">
        <v>9.737827715355804E-2</v>
      </c>
      <c r="AA492" s="21">
        <v>0.20799999999999999</v>
      </c>
      <c r="AB492" s="21">
        <v>2.1360000000000001</v>
      </c>
      <c r="AC492" s="22"/>
      <c r="AD492" s="22">
        <v>6</v>
      </c>
    </row>
    <row r="493" spans="1:30" x14ac:dyDescent="0.25">
      <c r="A493" s="15" t="s">
        <v>70</v>
      </c>
      <c r="B493" s="15">
        <v>7061</v>
      </c>
      <c r="C493" s="15">
        <v>7</v>
      </c>
      <c r="D493" s="15">
        <v>6</v>
      </c>
      <c r="E493" s="15">
        <v>10</v>
      </c>
      <c r="F493" s="15">
        <v>0</v>
      </c>
      <c r="G493" s="15">
        <v>0</v>
      </c>
      <c r="H493" s="15">
        <v>0</v>
      </c>
      <c r="I493" s="15">
        <v>0</v>
      </c>
      <c r="J493" s="15">
        <v>0</v>
      </c>
      <c r="K493" s="15">
        <v>7.666666666666667</v>
      </c>
      <c r="L493" s="15" t="e">
        <v>#N/A</v>
      </c>
      <c r="M493" s="18">
        <v>7.666666666666667</v>
      </c>
      <c r="N493" s="15" t="e">
        <v>#N/A</v>
      </c>
      <c r="O493" s="18">
        <v>2.0816659994661317</v>
      </c>
      <c r="P493" s="19">
        <v>0.27152165210427803</v>
      </c>
      <c r="Q493" s="19">
        <v>0.15676309893321685</v>
      </c>
      <c r="R493" s="15">
        <v>1.2018504251546627</v>
      </c>
      <c r="S493" s="15" t="s">
        <v>28</v>
      </c>
      <c r="T493" s="16">
        <v>7061</v>
      </c>
      <c r="U493" s="16">
        <v>1047</v>
      </c>
      <c r="V493" s="17">
        <v>19.899999999999999</v>
      </c>
      <c r="W493" s="22" t="s">
        <v>55</v>
      </c>
      <c r="X493" s="22">
        <v>19.680894970549108</v>
      </c>
      <c r="Y493" s="22">
        <v>1.0111328793623848</v>
      </c>
      <c r="Z493" s="22">
        <v>0.11365564037319763</v>
      </c>
      <c r="AA493" s="21">
        <v>0.26800000000000002</v>
      </c>
      <c r="AB493" s="21">
        <v>2.3580000000000001</v>
      </c>
      <c r="AC493" s="22"/>
      <c r="AD493" s="22">
        <v>5</v>
      </c>
    </row>
    <row r="494" spans="1:30" x14ac:dyDescent="0.25">
      <c r="A494" s="15" t="s">
        <v>70</v>
      </c>
      <c r="B494" s="15">
        <v>7059</v>
      </c>
      <c r="C494" s="15">
        <v>13</v>
      </c>
      <c r="D494" s="15">
        <v>14</v>
      </c>
      <c r="E494" s="15">
        <v>11</v>
      </c>
      <c r="F494" s="15">
        <v>0</v>
      </c>
      <c r="G494" s="15">
        <v>0</v>
      </c>
      <c r="H494" s="15">
        <v>0</v>
      </c>
      <c r="I494" s="15">
        <v>0</v>
      </c>
      <c r="J494" s="15">
        <v>0</v>
      </c>
      <c r="K494" s="15">
        <v>12.666666666666666</v>
      </c>
      <c r="L494" s="15" t="e">
        <v>#N/A</v>
      </c>
      <c r="M494" s="18">
        <v>12.666666666666666</v>
      </c>
      <c r="N494" s="15" t="e">
        <v>#N/A</v>
      </c>
      <c r="O494" s="18">
        <v>1.5275252316519468</v>
      </c>
      <c r="P494" s="19">
        <v>0.12059409723568001</v>
      </c>
      <c r="Q494" s="19">
        <v>6.9625034501699767E-2</v>
      </c>
      <c r="R494" s="15">
        <v>0.88191710368819698</v>
      </c>
      <c r="S494" s="15" t="s">
        <v>28</v>
      </c>
      <c r="T494" s="16">
        <v>7059</v>
      </c>
      <c r="U494" s="16">
        <v>1048</v>
      </c>
      <c r="V494" s="17">
        <v>19.8</v>
      </c>
      <c r="W494" s="22" t="s">
        <v>55</v>
      </c>
      <c r="X494" s="22">
        <v>19.735645360671807</v>
      </c>
      <c r="Y494" s="22">
        <v>1.003260832780084</v>
      </c>
      <c r="Z494" s="22">
        <v>0.19070512820512819</v>
      </c>
      <c r="AA494" s="21">
        <v>0.23799999999999999</v>
      </c>
      <c r="AB494" s="21">
        <v>1.248</v>
      </c>
      <c r="AC494" s="22"/>
      <c r="AD494" s="22"/>
    </row>
    <row r="495" spans="1:30" x14ac:dyDescent="0.25">
      <c r="A495" s="15" t="s">
        <v>70</v>
      </c>
      <c r="B495" s="15">
        <v>7058</v>
      </c>
      <c r="C495" s="15">
        <v>5</v>
      </c>
      <c r="D495" s="15">
        <v>5</v>
      </c>
      <c r="E495" s="15">
        <v>4</v>
      </c>
      <c r="F495" s="15">
        <v>1</v>
      </c>
      <c r="G495" s="15">
        <v>0</v>
      </c>
      <c r="H495" s="15">
        <v>0</v>
      </c>
      <c r="I495" s="15">
        <v>1</v>
      </c>
      <c r="J495" s="15">
        <v>0</v>
      </c>
      <c r="K495" s="15">
        <v>4.666666666666667</v>
      </c>
      <c r="L495" s="15">
        <v>5</v>
      </c>
      <c r="M495" s="18">
        <v>4.666666666666667</v>
      </c>
      <c r="N495" s="15">
        <v>0.33333333333333304</v>
      </c>
      <c r="O495" s="18">
        <v>0.57735026918962784</v>
      </c>
      <c r="P495" s="19">
        <v>0.12371791482634882</v>
      </c>
      <c r="Q495" s="19">
        <v>7.1428571428571688E-2</v>
      </c>
      <c r="R495" s="15">
        <v>0.33333333333333459</v>
      </c>
      <c r="S495" s="15" t="s">
        <v>28</v>
      </c>
      <c r="T495" s="16">
        <v>7058</v>
      </c>
      <c r="U495" s="16">
        <v>860</v>
      </c>
      <c r="V495" s="17">
        <v>10.95</v>
      </c>
      <c r="W495" s="22" t="s">
        <v>55</v>
      </c>
      <c r="X495" s="22">
        <v>11.101725712325315</v>
      </c>
      <c r="Y495" s="22">
        <v>0.98633314168833519</v>
      </c>
      <c r="Z495" s="22"/>
      <c r="AA495" s="21"/>
      <c r="AB495" s="21">
        <v>1.1839999999999999</v>
      </c>
      <c r="AC495" s="22" t="s">
        <v>87</v>
      </c>
      <c r="AD495" s="22">
        <v>5</v>
      </c>
    </row>
    <row r="496" spans="1:30" x14ac:dyDescent="0.25">
      <c r="A496" s="15" t="s">
        <v>70</v>
      </c>
      <c r="B496" s="15">
        <v>7057</v>
      </c>
      <c r="C496" s="15">
        <v>9</v>
      </c>
      <c r="D496" s="15">
        <v>9</v>
      </c>
      <c r="E496" s="15">
        <v>9</v>
      </c>
      <c r="F496" s="15">
        <v>1</v>
      </c>
      <c r="G496" s="15">
        <v>1</v>
      </c>
      <c r="H496" s="15">
        <v>1</v>
      </c>
      <c r="I496" s="15">
        <v>3</v>
      </c>
      <c r="J496" s="15">
        <v>1</v>
      </c>
      <c r="K496" s="15">
        <v>9</v>
      </c>
      <c r="L496" s="15">
        <v>9</v>
      </c>
      <c r="M496" s="18">
        <v>9</v>
      </c>
      <c r="N496" s="15">
        <v>0</v>
      </c>
      <c r="O496" s="18">
        <v>0</v>
      </c>
      <c r="P496" s="19">
        <v>0</v>
      </c>
      <c r="Q496" s="19">
        <v>0</v>
      </c>
      <c r="R496" s="15">
        <v>0</v>
      </c>
      <c r="S496" s="15" t="s">
        <v>28</v>
      </c>
      <c r="T496" s="16">
        <v>7057</v>
      </c>
      <c r="U496" s="16">
        <v>1034</v>
      </c>
      <c r="V496" s="17">
        <v>19.5</v>
      </c>
      <c r="W496" s="22" t="s">
        <v>55</v>
      </c>
      <c r="X496" s="22">
        <v>18.978189018026171</v>
      </c>
      <c r="Y496" s="22">
        <v>1.0274952990234312</v>
      </c>
      <c r="Z496" s="22">
        <v>0.13654618473895583</v>
      </c>
      <c r="AA496" s="21">
        <v>0.20399999999999999</v>
      </c>
      <c r="AB496" s="21">
        <v>1.494</v>
      </c>
      <c r="AC496" s="22"/>
      <c r="AD496" s="22">
        <v>9</v>
      </c>
    </row>
    <row r="497" spans="1:30" x14ac:dyDescent="0.25">
      <c r="A497" s="15" t="s">
        <v>70</v>
      </c>
      <c r="B497" s="15">
        <v>7056</v>
      </c>
      <c r="C497" s="15">
        <v>4</v>
      </c>
      <c r="D497" s="15">
        <v>4</v>
      </c>
      <c r="E497" s="15">
        <v>3</v>
      </c>
      <c r="F497" s="15">
        <v>1</v>
      </c>
      <c r="G497" s="15">
        <v>0</v>
      </c>
      <c r="H497" s="15">
        <v>0</v>
      </c>
      <c r="I497" s="15">
        <v>1</v>
      </c>
      <c r="J497" s="15">
        <v>0</v>
      </c>
      <c r="K497" s="15">
        <v>3.6666666666666665</v>
      </c>
      <c r="L497" s="15">
        <v>4</v>
      </c>
      <c r="M497" s="18">
        <v>3.6666666666666665</v>
      </c>
      <c r="N497" s="15">
        <v>0.33333333333333348</v>
      </c>
      <c r="O497" s="18">
        <v>0.57735026918962473</v>
      </c>
      <c r="P497" s="19">
        <v>0.15745916432444312</v>
      </c>
      <c r="Q497" s="19">
        <v>9.0909090909090759E-2</v>
      </c>
      <c r="R497" s="15">
        <v>0.33333333333333276</v>
      </c>
      <c r="S497" s="15" t="s">
        <v>28</v>
      </c>
      <c r="T497" s="16">
        <v>7056</v>
      </c>
      <c r="U497" s="16">
        <v>802</v>
      </c>
      <c r="V497" s="17">
        <v>8.5500000000000007</v>
      </c>
      <c r="W497" s="22" t="s">
        <v>55</v>
      </c>
      <c r="X497" s="22">
        <v>9.0604008408369268</v>
      </c>
      <c r="Y497" s="22">
        <v>0.94366685869609057</v>
      </c>
      <c r="Z497" s="22">
        <v>0.125</v>
      </c>
      <c r="AA497" s="21">
        <v>0.06</v>
      </c>
      <c r="AB497" s="21">
        <v>0.48</v>
      </c>
      <c r="AC497" s="22"/>
      <c r="AD497" s="22">
        <v>4</v>
      </c>
    </row>
    <row r="498" spans="1:30" x14ac:dyDescent="0.25">
      <c r="A498" s="15" t="s">
        <v>70</v>
      </c>
      <c r="B498" s="15">
        <v>7055</v>
      </c>
      <c r="C498" s="15">
        <v>6</v>
      </c>
      <c r="D498" s="15">
        <v>8</v>
      </c>
      <c r="E498" s="15">
        <v>8</v>
      </c>
      <c r="F498" s="15">
        <v>0</v>
      </c>
      <c r="G498" s="15">
        <v>0</v>
      </c>
      <c r="H498" s="15">
        <v>1</v>
      </c>
      <c r="I498" s="15">
        <v>1</v>
      </c>
      <c r="J498" s="15">
        <v>0</v>
      </c>
      <c r="K498" s="15">
        <v>7.333333333333333</v>
      </c>
      <c r="L498" s="15">
        <v>8</v>
      </c>
      <c r="M498" s="18">
        <v>7.333333333333333</v>
      </c>
      <c r="N498" s="15">
        <v>0.66666666666666696</v>
      </c>
      <c r="O498" s="18">
        <v>1.1547005383792495</v>
      </c>
      <c r="P498" s="19">
        <v>0.15745916432444312</v>
      </c>
      <c r="Q498" s="19">
        <v>9.0909090909090759E-2</v>
      </c>
      <c r="R498" s="15">
        <v>0.66666666666666552</v>
      </c>
      <c r="S498" s="15" t="s">
        <v>28</v>
      </c>
      <c r="T498" s="16">
        <v>7055</v>
      </c>
      <c r="U498" s="16">
        <v>990</v>
      </c>
      <c r="V498" s="17">
        <v>17.350000000000001</v>
      </c>
      <c r="W498" s="22" t="s">
        <v>55</v>
      </c>
      <c r="X498" s="22">
        <v>16.722392635147596</v>
      </c>
      <c r="Y498" s="22">
        <v>1.0375309549623468</v>
      </c>
      <c r="Z498" s="22">
        <v>0.12645348837209303</v>
      </c>
      <c r="AA498" s="21">
        <v>0.17399999999999999</v>
      </c>
      <c r="AB498" s="21">
        <v>1.3759999999999999</v>
      </c>
      <c r="AC498" s="22"/>
      <c r="AD498" s="22">
        <v>7</v>
      </c>
    </row>
    <row r="499" spans="1:30" x14ac:dyDescent="0.25">
      <c r="A499" s="15" t="s">
        <v>70</v>
      </c>
      <c r="B499" s="15">
        <v>7054</v>
      </c>
      <c r="C499" s="15">
        <v>8</v>
      </c>
      <c r="D499" s="15">
        <v>7</v>
      </c>
      <c r="E499" s="15">
        <v>7</v>
      </c>
      <c r="F499" s="15">
        <v>0</v>
      </c>
      <c r="G499" s="15">
        <v>0</v>
      </c>
      <c r="H499" s="15">
        <v>1</v>
      </c>
      <c r="I499" s="15">
        <v>1</v>
      </c>
      <c r="J499" s="15">
        <v>0</v>
      </c>
      <c r="K499" s="15">
        <v>7.333333333333333</v>
      </c>
      <c r="L499" s="15">
        <v>7</v>
      </c>
      <c r="M499" s="18">
        <v>7.333333333333333</v>
      </c>
      <c r="N499" s="15">
        <v>-0.33333333333333304</v>
      </c>
      <c r="O499" s="18">
        <v>0.57735026918962584</v>
      </c>
      <c r="P499" s="19">
        <v>7.8729582162221715E-2</v>
      </c>
      <c r="Q499" s="19">
        <v>4.545454545454547E-2</v>
      </c>
      <c r="R499" s="15">
        <v>0.33333333333333343</v>
      </c>
      <c r="S499" s="15" t="s">
        <v>28</v>
      </c>
      <c r="T499" s="16">
        <v>7054</v>
      </c>
      <c r="U499" s="16">
        <v>985</v>
      </c>
      <c r="V499" s="17">
        <v>15.4</v>
      </c>
      <c r="W499" s="22" t="s">
        <v>55</v>
      </c>
      <c r="X499" s="22">
        <v>16.477807719669475</v>
      </c>
      <c r="Y499" s="22">
        <v>0.93459034490474724</v>
      </c>
      <c r="Z499" s="22">
        <v>0.1335676625659051</v>
      </c>
      <c r="AA499" s="21">
        <v>0.152</v>
      </c>
      <c r="AB499" s="21">
        <v>1.1379999999999999</v>
      </c>
      <c r="AC499" s="22"/>
      <c r="AD499" s="22">
        <v>7</v>
      </c>
    </row>
    <row r="500" spans="1:30" x14ac:dyDescent="0.25">
      <c r="A500" s="15" t="s">
        <v>70</v>
      </c>
      <c r="B500" s="15">
        <v>7053</v>
      </c>
      <c r="C500" s="15">
        <v>10</v>
      </c>
      <c r="D500" s="15">
        <v>3</v>
      </c>
      <c r="E500" s="15">
        <v>10</v>
      </c>
      <c r="F500" s="15">
        <v>0</v>
      </c>
      <c r="G500" s="15">
        <v>1</v>
      </c>
      <c r="H500" s="15">
        <v>0</v>
      </c>
      <c r="I500" s="15">
        <v>1</v>
      </c>
      <c r="J500" s="15">
        <v>0</v>
      </c>
      <c r="K500" s="15">
        <v>7.666666666666667</v>
      </c>
      <c r="L500" s="15">
        <v>10</v>
      </c>
      <c r="M500" s="18">
        <v>7.666666666666667</v>
      </c>
      <c r="N500" s="15">
        <v>2.333333333333333</v>
      </c>
      <c r="O500" s="18">
        <v>4.0414518843273797</v>
      </c>
      <c r="P500" s="19">
        <v>0.52714589795574518</v>
      </c>
      <c r="Q500" s="19">
        <v>0.30434782608695649</v>
      </c>
      <c r="R500" s="15">
        <v>2.333333333333333</v>
      </c>
      <c r="S500" s="15" t="s">
        <v>28</v>
      </c>
      <c r="T500" s="16">
        <v>7053</v>
      </c>
      <c r="U500" s="16">
        <v>992</v>
      </c>
      <c r="V500" s="17">
        <v>16.899999999999999</v>
      </c>
      <c r="W500" s="22" t="s">
        <v>55</v>
      </c>
      <c r="X500" s="22">
        <v>16.820889814265115</v>
      </c>
      <c r="Y500" s="22">
        <v>1.0047030916086135</v>
      </c>
      <c r="Z500" s="22">
        <v>7.7426390403489628E-2</v>
      </c>
      <c r="AA500" s="21">
        <v>0.14199999999999999</v>
      </c>
      <c r="AB500" s="21">
        <v>1.8340000000000001</v>
      </c>
      <c r="AC500" s="22"/>
      <c r="AD500" s="22">
        <v>9</v>
      </c>
    </row>
    <row r="501" spans="1:30" x14ac:dyDescent="0.25">
      <c r="A501" s="15" t="s">
        <v>70</v>
      </c>
      <c r="B501" s="15">
        <v>7051</v>
      </c>
      <c r="C501" s="15">
        <v>9</v>
      </c>
      <c r="D501" s="15">
        <v>10</v>
      </c>
      <c r="E501" s="15">
        <v>12</v>
      </c>
      <c r="F501" s="15">
        <v>0</v>
      </c>
      <c r="G501" s="15">
        <v>0</v>
      </c>
      <c r="H501" s="15">
        <v>0</v>
      </c>
      <c r="I501" s="15">
        <v>0</v>
      </c>
      <c r="J501" s="15">
        <v>0</v>
      </c>
      <c r="K501" s="15">
        <v>10.333333333333334</v>
      </c>
      <c r="L501" s="15" t="e">
        <v>#N/A</v>
      </c>
      <c r="M501" s="18">
        <v>10.333333333333334</v>
      </c>
      <c r="N501" s="15" t="e">
        <v>#N/A</v>
      </c>
      <c r="O501" s="18">
        <v>1.5275252316519499</v>
      </c>
      <c r="P501" s="19">
        <v>0.14782502241793063</v>
      </c>
      <c r="Q501" s="19">
        <v>8.5346816485954727E-2</v>
      </c>
      <c r="R501" s="15">
        <v>0.88191710368819887</v>
      </c>
      <c r="S501" s="15" t="s">
        <v>28</v>
      </c>
      <c r="T501" s="16">
        <v>7051</v>
      </c>
      <c r="U501" s="16">
        <v>1135</v>
      </c>
      <c r="V501" s="17">
        <v>28.25</v>
      </c>
      <c r="W501" s="22" t="s">
        <v>55</v>
      </c>
      <c r="X501" s="22">
        <v>24.890748522680472</v>
      </c>
      <c r="Y501" s="22">
        <v>1.134959841575619</v>
      </c>
      <c r="Z501" s="22">
        <v>0.12154195011337869</v>
      </c>
      <c r="AA501" s="21">
        <v>0.53600000000000003</v>
      </c>
      <c r="AB501" s="21">
        <v>4.41</v>
      </c>
      <c r="AC501" s="22"/>
      <c r="AD501" s="22">
        <v>11</v>
      </c>
    </row>
    <row r="502" spans="1:30" x14ac:dyDescent="0.25">
      <c r="A502" s="15" t="s">
        <v>70</v>
      </c>
      <c r="B502" s="15">
        <v>7050</v>
      </c>
      <c r="C502" s="15">
        <v>12</v>
      </c>
      <c r="D502" s="15">
        <v>11</v>
      </c>
      <c r="E502" s="15">
        <v>14</v>
      </c>
      <c r="F502" s="15">
        <v>0</v>
      </c>
      <c r="G502" s="15">
        <v>0</v>
      </c>
      <c r="H502" s="15">
        <v>0</v>
      </c>
      <c r="I502" s="15">
        <v>0</v>
      </c>
      <c r="J502" s="15">
        <v>0</v>
      </c>
      <c r="K502" s="15">
        <v>12.333333333333334</v>
      </c>
      <c r="L502" s="15" t="e">
        <v>#N/A</v>
      </c>
      <c r="M502" s="18">
        <v>12.333333333333334</v>
      </c>
      <c r="N502" s="15" t="e">
        <v>#N/A</v>
      </c>
      <c r="O502" s="18">
        <v>1.5275252316519499</v>
      </c>
      <c r="P502" s="19">
        <v>0.12385339716096891</v>
      </c>
      <c r="Q502" s="19">
        <v>7.1506792190935031E-2</v>
      </c>
      <c r="R502" s="15">
        <v>0.88191710368819876</v>
      </c>
      <c r="S502" s="15" t="s">
        <v>28</v>
      </c>
      <c r="T502" s="16">
        <v>7050</v>
      </c>
      <c r="U502" s="16">
        <v>1304</v>
      </c>
      <c r="V502" s="17">
        <v>41.75</v>
      </c>
      <c r="W502" s="22" t="s">
        <v>55</v>
      </c>
      <c r="X502" s="22">
        <v>37.278445229805499</v>
      </c>
      <c r="Y502" s="22">
        <v>1.1199501412311941</v>
      </c>
      <c r="Z502" s="22">
        <v>5.5519480519480524E-2</v>
      </c>
      <c r="AA502" s="21">
        <v>0.34200000000000003</v>
      </c>
      <c r="AB502" s="21">
        <v>6.16</v>
      </c>
      <c r="AC502" s="22" t="s">
        <v>102</v>
      </c>
      <c r="AD502" s="22"/>
    </row>
    <row r="503" spans="1:30" x14ac:dyDescent="0.25">
      <c r="A503" s="15" t="s">
        <v>70</v>
      </c>
      <c r="B503" s="15">
        <v>7047</v>
      </c>
      <c r="C503" s="15">
        <v>6</v>
      </c>
      <c r="D503" s="15">
        <v>9</v>
      </c>
      <c r="E503" s="15">
        <v>11</v>
      </c>
      <c r="F503" s="15">
        <v>0</v>
      </c>
      <c r="G503" s="15">
        <v>0</v>
      </c>
      <c r="H503" s="15">
        <v>0</v>
      </c>
      <c r="I503" s="15">
        <v>0</v>
      </c>
      <c r="J503" s="15">
        <v>0</v>
      </c>
      <c r="K503" s="15">
        <v>8.6666666666666661</v>
      </c>
      <c r="L503" s="15" t="e">
        <v>#N/A</v>
      </c>
      <c r="M503" s="18">
        <v>8.6666666666666661</v>
      </c>
      <c r="N503" s="15" t="e">
        <v>#N/A</v>
      </c>
      <c r="O503" s="18">
        <v>2.5166114784235822</v>
      </c>
      <c r="P503" s="19">
        <v>0.29037824751041336</v>
      </c>
      <c r="Q503" s="19">
        <v>0.16764995936694893</v>
      </c>
      <c r="R503" s="15">
        <v>1.4529663145135574</v>
      </c>
      <c r="S503" s="15" t="s">
        <v>28</v>
      </c>
      <c r="T503" s="16">
        <v>7047</v>
      </c>
      <c r="U503" s="16">
        <v>971</v>
      </c>
      <c r="V503" s="17">
        <v>18.55</v>
      </c>
      <c r="W503" s="22" t="s">
        <v>55</v>
      </c>
      <c r="X503" s="22">
        <v>15.80548980711256</v>
      </c>
      <c r="Y503" s="22">
        <v>1.1736428434917845</v>
      </c>
      <c r="Z503" s="22">
        <v>0.13938260056127222</v>
      </c>
      <c r="AA503" s="21">
        <v>0.29799999999999999</v>
      </c>
      <c r="AB503" s="21">
        <v>2.1379999999999999</v>
      </c>
      <c r="AC503" s="22"/>
      <c r="AD503" s="22">
        <v>7</v>
      </c>
    </row>
    <row r="504" spans="1:30" x14ac:dyDescent="0.25">
      <c r="A504" s="15" t="s">
        <v>70</v>
      </c>
      <c r="B504" s="15">
        <v>7046</v>
      </c>
      <c r="C504" s="15">
        <v>6</v>
      </c>
      <c r="D504" s="15">
        <v>6</v>
      </c>
      <c r="E504" s="15">
        <v>5</v>
      </c>
      <c r="F504" s="15">
        <v>1</v>
      </c>
      <c r="G504" s="15">
        <v>0</v>
      </c>
      <c r="H504" s="15">
        <v>0</v>
      </c>
      <c r="I504" s="15">
        <v>1</v>
      </c>
      <c r="J504" s="15">
        <v>0</v>
      </c>
      <c r="K504" s="15">
        <v>5.666666666666667</v>
      </c>
      <c r="L504" s="15">
        <v>6</v>
      </c>
      <c r="M504" s="18">
        <v>5.666666666666667</v>
      </c>
      <c r="N504" s="15">
        <v>0.33333333333333304</v>
      </c>
      <c r="O504" s="18">
        <v>0.57735026918962584</v>
      </c>
      <c r="P504" s="19">
        <v>0.10188534162169867</v>
      </c>
      <c r="Q504" s="19">
        <v>5.8823529411764712E-2</v>
      </c>
      <c r="R504" s="15">
        <v>0.33333333333333337</v>
      </c>
      <c r="S504" s="15" t="s">
        <v>28</v>
      </c>
      <c r="T504" s="16">
        <v>7046</v>
      </c>
      <c r="U504" s="16">
        <v>1014</v>
      </c>
      <c r="V504" s="17">
        <v>17.850000000000001</v>
      </c>
      <c r="W504" s="22" t="s">
        <v>55</v>
      </c>
      <c r="X504" s="22">
        <v>17.929593735283731</v>
      </c>
      <c r="Y504" s="22">
        <v>0.99556076191915621</v>
      </c>
      <c r="Z504" s="22">
        <v>0.16666666666666669</v>
      </c>
      <c r="AA504" s="21">
        <v>0.19</v>
      </c>
      <c r="AB504" s="21">
        <v>1.1399999999999999</v>
      </c>
      <c r="AC504" s="22"/>
      <c r="AD504" s="22">
        <v>6</v>
      </c>
    </row>
    <row r="505" spans="1:30" x14ac:dyDescent="0.25">
      <c r="A505" s="15" t="s">
        <v>70</v>
      </c>
      <c r="B505" s="15">
        <v>7044</v>
      </c>
      <c r="C505" s="15">
        <v>10</v>
      </c>
      <c r="D505" s="15">
        <v>8</v>
      </c>
      <c r="E505" s="15">
        <v>12</v>
      </c>
      <c r="F505" s="15">
        <v>0</v>
      </c>
      <c r="G505" s="15">
        <v>0</v>
      </c>
      <c r="H505" s="15">
        <v>0</v>
      </c>
      <c r="I505" s="15">
        <v>0</v>
      </c>
      <c r="J505" s="15">
        <v>0</v>
      </c>
      <c r="K505" s="15">
        <v>10</v>
      </c>
      <c r="L505" s="15" t="e">
        <v>#N/A</v>
      </c>
      <c r="M505" s="18">
        <v>10</v>
      </c>
      <c r="N505" s="15" t="e">
        <v>#N/A</v>
      </c>
      <c r="O505" s="18">
        <v>2</v>
      </c>
      <c r="P505" s="19">
        <v>0.2</v>
      </c>
      <c r="Q505" s="19">
        <v>0.11547005383792516</v>
      </c>
      <c r="R505" s="15">
        <v>1.1547005383792517</v>
      </c>
      <c r="S505" s="15" t="s">
        <v>28</v>
      </c>
      <c r="T505" s="16">
        <v>7044</v>
      </c>
      <c r="U505" s="16">
        <v>1155</v>
      </c>
      <c r="V505" s="17">
        <v>25.55</v>
      </c>
      <c r="W505" s="22" t="s">
        <v>55</v>
      </c>
      <c r="X505" s="22">
        <v>26.188677893676076</v>
      </c>
      <c r="Y505" s="22">
        <v>0.97561244228253696</v>
      </c>
      <c r="Z505" s="22">
        <v>0.10092879256965945</v>
      </c>
      <c r="AA505" s="21">
        <v>0.32600000000000001</v>
      </c>
      <c r="AB505" s="21">
        <v>3.23</v>
      </c>
      <c r="AC505" s="22"/>
      <c r="AD505" s="22">
        <v>10</v>
      </c>
    </row>
    <row r="506" spans="1:30" x14ac:dyDescent="0.25">
      <c r="A506" s="15" t="s">
        <v>70</v>
      </c>
      <c r="B506" s="15">
        <v>7043</v>
      </c>
      <c r="C506" s="15">
        <v>7</v>
      </c>
      <c r="D506" s="15">
        <v>11</v>
      </c>
      <c r="E506" s="15">
        <v>14</v>
      </c>
      <c r="F506" s="15">
        <v>0</v>
      </c>
      <c r="G506" s="15">
        <v>0</v>
      </c>
      <c r="H506" s="15">
        <v>0</v>
      </c>
      <c r="I506" s="15">
        <v>0</v>
      </c>
      <c r="J506" s="15">
        <v>0</v>
      </c>
      <c r="K506" s="15">
        <v>10.666666666666666</v>
      </c>
      <c r="L506" s="15" t="e">
        <v>#N/A</v>
      </c>
      <c r="M506" s="18">
        <v>10.666666666666666</v>
      </c>
      <c r="N506" s="15" t="e">
        <v>#N/A</v>
      </c>
      <c r="O506" s="18">
        <v>3.5118845842842474</v>
      </c>
      <c r="P506" s="19">
        <v>0.32923917977664824</v>
      </c>
      <c r="Q506" s="19">
        <v>0.19008632907181947</v>
      </c>
      <c r="R506" s="15">
        <v>2.0275875100994076</v>
      </c>
      <c r="S506" s="15" t="s">
        <v>28</v>
      </c>
      <c r="T506" s="16">
        <v>7043</v>
      </c>
      <c r="U506" s="16">
        <v>1118</v>
      </c>
      <c r="V506" s="17">
        <v>22.6</v>
      </c>
      <c r="W506" s="22" t="s">
        <v>55</v>
      </c>
      <c r="X506" s="22">
        <v>23.821310409645871</v>
      </c>
      <c r="Y506" s="22">
        <v>0.94873034318249216</v>
      </c>
      <c r="Z506" s="22">
        <v>0.20678513731825526</v>
      </c>
      <c r="AA506" s="21">
        <v>0.25600000000000001</v>
      </c>
      <c r="AB506" s="21">
        <v>1.238</v>
      </c>
      <c r="AC506" s="22"/>
      <c r="AD506" s="22"/>
    </row>
    <row r="507" spans="1:30" x14ac:dyDescent="0.25">
      <c r="A507" s="15" t="s">
        <v>70</v>
      </c>
      <c r="B507" s="15">
        <v>7042</v>
      </c>
      <c r="C507" s="15">
        <v>12</v>
      </c>
      <c r="D507" s="15">
        <v>8</v>
      </c>
      <c r="E507" s="15">
        <v>10</v>
      </c>
      <c r="F507" s="15">
        <v>0</v>
      </c>
      <c r="G507" s="15">
        <v>0</v>
      </c>
      <c r="H507" s="15">
        <v>0</v>
      </c>
      <c r="I507" s="15">
        <v>0</v>
      </c>
      <c r="J507" s="15">
        <v>0</v>
      </c>
      <c r="K507" s="15">
        <v>10</v>
      </c>
      <c r="L507" s="15" t="e">
        <v>#N/A</v>
      </c>
      <c r="M507" s="18">
        <v>10</v>
      </c>
      <c r="N507" s="15" t="e">
        <v>#N/A</v>
      </c>
      <c r="O507" s="18">
        <v>2</v>
      </c>
      <c r="P507" s="19">
        <v>0.2</v>
      </c>
      <c r="Q507" s="19">
        <v>0.11547005383792516</v>
      </c>
      <c r="R507" s="15">
        <v>1.1547005383792517</v>
      </c>
      <c r="S507" s="15" t="s">
        <v>28</v>
      </c>
      <c r="T507" s="16">
        <v>7042</v>
      </c>
      <c r="U507" s="16">
        <v>1098</v>
      </c>
      <c r="V507" s="17">
        <v>22.25</v>
      </c>
      <c r="W507" s="22" t="s">
        <v>55</v>
      </c>
      <c r="X507" s="22">
        <v>22.602309093206838</v>
      </c>
      <c r="Y507" s="22">
        <v>0.98441269466079795</v>
      </c>
      <c r="Z507" s="22">
        <v>4.8030739673390978E-2</v>
      </c>
      <c r="AA507" s="21">
        <v>0.1</v>
      </c>
      <c r="AB507" s="21">
        <v>2.0819999999999999</v>
      </c>
      <c r="AC507" s="22"/>
      <c r="AD507" s="22">
        <v>12</v>
      </c>
    </row>
    <row r="508" spans="1:30" x14ac:dyDescent="0.25">
      <c r="A508" s="15" t="s">
        <v>70</v>
      </c>
      <c r="B508" s="15">
        <v>7041</v>
      </c>
      <c r="C508" s="15">
        <v>13</v>
      </c>
      <c r="D508" s="15">
        <v>12</v>
      </c>
      <c r="E508" s="15">
        <v>13</v>
      </c>
      <c r="F508" s="15">
        <v>0</v>
      </c>
      <c r="G508" s="15">
        <v>1</v>
      </c>
      <c r="H508" s="15">
        <v>0</v>
      </c>
      <c r="I508" s="15">
        <v>1</v>
      </c>
      <c r="J508" s="15">
        <v>0</v>
      </c>
      <c r="K508" s="15">
        <v>12.666666666666666</v>
      </c>
      <c r="L508" s="15">
        <v>13</v>
      </c>
      <c r="M508" s="18">
        <v>12.666666666666666</v>
      </c>
      <c r="N508" s="15">
        <v>0.33333333333333393</v>
      </c>
      <c r="O508" s="18">
        <v>0.57735026918962573</v>
      </c>
      <c r="P508" s="19">
        <v>4.5580284409707295E-2</v>
      </c>
      <c r="Q508" s="19">
        <v>2.6315789473684209E-2</v>
      </c>
      <c r="R508" s="15">
        <v>0.33333333333333331</v>
      </c>
      <c r="S508" s="15" t="s">
        <v>28</v>
      </c>
      <c r="T508" s="16">
        <v>7041</v>
      </c>
      <c r="U508" s="16">
        <v>1107</v>
      </c>
      <c r="V508" s="17">
        <v>25.35</v>
      </c>
      <c r="W508" s="22" t="s">
        <v>55</v>
      </c>
      <c r="X508" s="22">
        <v>23.145660401112806</v>
      </c>
      <c r="Y508" s="22">
        <v>1.0952377059321761</v>
      </c>
      <c r="Z508" s="22">
        <v>9.1112770724421213E-2</v>
      </c>
      <c r="AA508" s="21">
        <v>0.24399999999999999</v>
      </c>
      <c r="AB508" s="21">
        <v>2.6779999999999999</v>
      </c>
      <c r="AC508" s="22"/>
      <c r="AD508" s="22">
        <v>13</v>
      </c>
    </row>
    <row r="509" spans="1:30" x14ac:dyDescent="0.25">
      <c r="A509" s="15" t="s">
        <v>70</v>
      </c>
      <c r="B509" s="15">
        <v>7040</v>
      </c>
      <c r="C509" s="15">
        <v>5</v>
      </c>
      <c r="D509" s="15">
        <v>9</v>
      </c>
      <c r="E509" s="15">
        <v>9</v>
      </c>
      <c r="F509" s="15">
        <v>0</v>
      </c>
      <c r="G509" s="15">
        <v>0</v>
      </c>
      <c r="H509" s="15">
        <v>1</v>
      </c>
      <c r="I509" s="15">
        <v>1</v>
      </c>
      <c r="J509" s="15">
        <v>0</v>
      </c>
      <c r="K509" s="15">
        <v>7.666666666666667</v>
      </c>
      <c r="L509" s="15">
        <v>9</v>
      </c>
      <c r="M509" s="18">
        <v>7.666666666666667</v>
      </c>
      <c r="N509" s="15">
        <v>1.333333333333333</v>
      </c>
      <c r="O509" s="18">
        <v>2.309401076758502</v>
      </c>
      <c r="P509" s="19">
        <v>0.30122622740328286</v>
      </c>
      <c r="Q509" s="19">
        <v>0.17391304347826081</v>
      </c>
      <c r="R509" s="15">
        <v>1.3333333333333328</v>
      </c>
      <c r="S509" s="15" t="s">
        <v>28</v>
      </c>
      <c r="T509" s="16">
        <v>7040</v>
      </c>
      <c r="U509" s="16">
        <v>1126</v>
      </c>
      <c r="V509" s="17">
        <v>23.1</v>
      </c>
      <c r="W509" s="22" t="s">
        <v>55</v>
      </c>
      <c r="X509" s="22">
        <v>24.320736161018438</v>
      </c>
      <c r="Y509" s="22">
        <v>0.94980677587485829</v>
      </c>
      <c r="Z509" s="22">
        <v>5.8232931726907626E-2</v>
      </c>
      <c r="AA509" s="21">
        <v>0.17399999999999999</v>
      </c>
      <c r="AB509" s="21">
        <v>2.988</v>
      </c>
      <c r="AC509" s="22"/>
      <c r="AD509" s="22"/>
    </row>
    <row r="510" spans="1:30" x14ac:dyDescent="0.25">
      <c r="A510" s="15" t="s">
        <v>70</v>
      </c>
      <c r="B510" s="15">
        <v>7039</v>
      </c>
      <c r="C510" s="15">
        <v>6</v>
      </c>
      <c r="D510" s="15">
        <v>9</v>
      </c>
      <c r="E510" s="15">
        <v>7</v>
      </c>
      <c r="F510" s="15">
        <v>0</v>
      </c>
      <c r="G510" s="15">
        <v>0</v>
      </c>
      <c r="H510" s="15">
        <v>0</v>
      </c>
      <c r="I510" s="15">
        <v>0</v>
      </c>
      <c r="J510" s="15">
        <v>0</v>
      </c>
      <c r="K510" s="15">
        <v>7.333333333333333</v>
      </c>
      <c r="L510" s="15" t="e">
        <v>#N/A</v>
      </c>
      <c r="M510" s="18">
        <v>7.333333333333333</v>
      </c>
      <c r="N510" s="15" t="e">
        <v>#N/A</v>
      </c>
      <c r="O510" s="18">
        <v>1.5275252316519452</v>
      </c>
      <c r="P510" s="19">
        <v>0.20829889522526526</v>
      </c>
      <c r="Q510" s="19">
        <v>0.12026142323020855</v>
      </c>
      <c r="R510" s="15">
        <v>0.88191710368819598</v>
      </c>
      <c r="S510" s="15" t="s">
        <v>28</v>
      </c>
      <c r="T510" s="16">
        <v>7039</v>
      </c>
      <c r="U510" s="16">
        <v>1096</v>
      </c>
      <c r="V510" s="17">
        <v>20.75</v>
      </c>
      <c r="W510" s="22" t="s">
        <v>55</v>
      </c>
      <c r="X510" s="22">
        <v>22.482712792119745</v>
      </c>
      <c r="Y510" s="22">
        <v>0.92293132914427189</v>
      </c>
      <c r="Z510" s="22">
        <v>0.13143382352941174</v>
      </c>
      <c r="AA510" s="21">
        <v>0.28599999999999998</v>
      </c>
      <c r="AB510" s="21">
        <v>2.1760000000000002</v>
      </c>
      <c r="AC510" s="22"/>
      <c r="AD510" s="22">
        <v>8</v>
      </c>
    </row>
    <row r="511" spans="1:30" x14ac:dyDescent="0.25">
      <c r="A511" s="15" t="s">
        <v>70</v>
      </c>
      <c r="B511" s="15">
        <v>7038</v>
      </c>
      <c r="C511" s="15">
        <v>14</v>
      </c>
      <c r="D511" s="15">
        <v>12</v>
      </c>
      <c r="E511" s="15">
        <v>13</v>
      </c>
      <c r="F511" s="15">
        <v>0</v>
      </c>
      <c r="G511" s="15">
        <v>0</v>
      </c>
      <c r="H511" s="15">
        <v>0</v>
      </c>
      <c r="I511" s="15">
        <v>0</v>
      </c>
      <c r="J511" s="15">
        <v>0</v>
      </c>
      <c r="K511" s="15">
        <v>13</v>
      </c>
      <c r="L511" s="15" t="e">
        <v>#N/A</v>
      </c>
      <c r="M511" s="18">
        <v>13</v>
      </c>
      <c r="N511" s="15" t="e">
        <v>#N/A</v>
      </c>
      <c r="O511" s="18">
        <v>1</v>
      </c>
      <c r="P511" s="19">
        <v>7.6923076923076927E-2</v>
      </c>
      <c r="Q511" s="19">
        <v>4.4411559168432757E-2</v>
      </c>
      <c r="R511" s="15">
        <v>0.57735026918962584</v>
      </c>
      <c r="S511" s="15" t="s">
        <v>28</v>
      </c>
      <c r="T511" s="16">
        <v>7038</v>
      </c>
      <c r="U511" s="16">
        <v>1051</v>
      </c>
      <c r="V511" s="17">
        <v>23.1</v>
      </c>
      <c r="W511" s="22" t="s">
        <v>55</v>
      </c>
      <c r="X511" s="22">
        <v>19.90049612560404</v>
      </c>
      <c r="Y511" s="22">
        <v>1.1607750808925548</v>
      </c>
      <c r="Z511" s="22">
        <v>0.10503144654088051</v>
      </c>
      <c r="AA511" s="21">
        <v>0.33400000000000002</v>
      </c>
      <c r="AB511" s="21">
        <v>3.18</v>
      </c>
      <c r="AC511" s="22"/>
      <c r="AD511" s="22">
        <v>11</v>
      </c>
    </row>
    <row r="512" spans="1:30" x14ac:dyDescent="0.25">
      <c r="A512" s="15" t="s">
        <v>70</v>
      </c>
      <c r="B512" s="15">
        <v>7037</v>
      </c>
      <c r="C512" s="15">
        <v>7</v>
      </c>
      <c r="D512" s="15">
        <v>7</v>
      </c>
      <c r="E512" s="15">
        <v>5</v>
      </c>
      <c r="F512" s="15">
        <v>1</v>
      </c>
      <c r="G512" s="15">
        <v>0</v>
      </c>
      <c r="H512" s="15">
        <v>0</v>
      </c>
      <c r="I512" s="15">
        <v>1</v>
      </c>
      <c r="J512" s="15">
        <v>0</v>
      </c>
      <c r="K512" s="15">
        <v>6.333333333333333</v>
      </c>
      <c r="L512" s="15">
        <v>7</v>
      </c>
      <c r="M512" s="18">
        <v>6.333333333333333</v>
      </c>
      <c r="N512" s="15">
        <v>0.66666666666666696</v>
      </c>
      <c r="O512" s="18">
        <v>1.1547005383792526</v>
      </c>
      <c r="P512" s="19">
        <v>0.18232113763882937</v>
      </c>
      <c r="Q512" s="19">
        <v>0.10526315789473696</v>
      </c>
      <c r="R512" s="15">
        <v>0.66666666666666741</v>
      </c>
      <c r="S512" s="15" t="s">
        <v>28</v>
      </c>
      <c r="T512" s="16">
        <v>7037</v>
      </c>
      <c r="U512" s="16">
        <v>1031</v>
      </c>
      <c r="V512" s="17">
        <v>19.7</v>
      </c>
      <c r="W512" s="22" t="s">
        <v>55</v>
      </c>
      <c r="X512" s="22">
        <v>18.81840088426334</v>
      </c>
      <c r="Y512" s="22">
        <v>1.0468477168256036</v>
      </c>
      <c r="Z512" s="22">
        <v>0.10837438423645321</v>
      </c>
      <c r="AA512" s="21">
        <v>0.22</v>
      </c>
      <c r="AB512" s="21">
        <v>2.0299999999999998</v>
      </c>
      <c r="AC512" s="22"/>
      <c r="AD512" s="22">
        <v>6</v>
      </c>
    </row>
    <row r="513" spans="1:30" x14ac:dyDescent="0.25">
      <c r="A513" s="15" t="s">
        <v>70</v>
      </c>
      <c r="B513" s="15">
        <v>7035</v>
      </c>
      <c r="C513" s="15">
        <v>13</v>
      </c>
      <c r="D513" s="15">
        <v>12</v>
      </c>
      <c r="E513" s="15">
        <v>13</v>
      </c>
      <c r="F513" s="15">
        <v>0</v>
      </c>
      <c r="G513" s="15">
        <v>1</v>
      </c>
      <c r="H513" s="15">
        <v>0</v>
      </c>
      <c r="I513" s="15">
        <v>1</v>
      </c>
      <c r="J513" s="15">
        <v>0</v>
      </c>
      <c r="K513" s="15">
        <v>12.666666666666666</v>
      </c>
      <c r="L513" s="15">
        <v>13</v>
      </c>
      <c r="M513" s="18">
        <v>12.666666666666666</v>
      </c>
      <c r="N513" s="15">
        <v>0.33333333333333393</v>
      </c>
      <c r="O513" s="18">
        <v>0.57735026918962573</v>
      </c>
      <c r="P513" s="19">
        <v>4.5580284409707295E-2</v>
      </c>
      <c r="Q513" s="19">
        <v>2.6315789473684209E-2</v>
      </c>
      <c r="R513" s="15">
        <v>0.33333333333333331</v>
      </c>
      <c r="S513" s="15" t="s">
        <v>28</v>
      </c>
      <c r="T513" s="16">
        <v>7035</v>
      </c>
      <c r="U513" s="16">
        <v>1200</v>
      </c>
      <c r="V513" s="17">
        <v>33.700000000000003</v>
      </c>
      <c r="W513" s="22" t="s">
        <v>55</v>
      </c>
      <c r="X513" s="22">
        <v>29.269643040104047</v>
      </c>
      <c r="Y513" s="22">
        <v>1.1513635459723806</v>
      </c>
      <c r="Z513" s="22">
        <v>7.2760511882998175E-2</v>
      </c>
      <c r="AA513" s="21">
        <v>0.39800000000000002</v>
      </c>
      <c r="AB513" s="21">
        <v>5.47</v>
      </c>
      <c r="AC513" s="22"/>
      <c r="AD513" s="22">
        <v>13</v>
      </c>
    </row>
    <row r="514" spans="1:30" x14ac:dyDescent="0.25">
      <c r="A514" s="15" t="s">
        <v>70</v>
      </c>
      <c r="B514" s="15">
        <v>7034</v>
      </c>
      <c r="C514" s="15">
        <v>2</v>
      </c>
      <c r="D514" s="15">
        <v>2</v>
      </c>
      <c r="E514" s="15">
        <v>2</v>
      </c>
      <c r="F514" s="15">
        <v>1</v>
      </c>
      <c r="G514" s="15">
        <v>1</v>
      </c>
      <c r="H514" s="15">
        <v>1</v>
      </c>
      <c r="I514" s="15">
        <v>3</v>
      </c>
      <c r="J514" s="15">
        <v>1</v>
      </c>
      <c r="K514" s="15">
        <v>2</v>
      </c>
      <c r="L514" s="15">
        <v>2</v>
      </c>
      <c r="M514" s="18">
        <v>2</v>
      </c>
      <c r="N514" s="15">
        <v>0</v>
      </c>
      <c r="O514" s="18">
        <v>0</v>
      </c>
      <c r="P514" s="19">
        <v>0</v>
      </c>
      <c r="Q514" s="19">
        <v>0</v>
      </c>
      <c r="R514" s="15">
        <v>0</v>
      </c>
      <c r="S514" s="15" t="s">
        <v>28</v>
      </c>
      <c r="T514" s="16">
        <v>7034</v>
      </c>
      <c r="U514" s="16">
        <v>636</v>
      </c>
      <c r="V514" s="17">
        <v>4.25</v>
      </c>
      <c r="W514" s="22" t="s">
        <v>55</v>
      </c>
      <c r="X514" s="22">
        <v>4.613815317599343</v>
      </c>
      <c r="Y514" s="22">
        <v>0.9211465365309327</v>
      </c>
      <c r="Z514" s="22">
        <v>0</v>
      </c>
      <c r="AA514" s="21">
        <v>0</v>
      </c>
      <c r="AB514" s="21">
        <v>0.1</v>
      </c>
      <c r="AC514" s="22" t="s">
        <v>103</v>
      </c>
      <c r="AD514" s="22">
        <v>2</v>
      </c>
    </row>
    <row r="515" spans="1:30" x14ac:dyDescent="0.25">
      <c r="A515" s="15" t="s">
        <v>70</v>
      </c>
      <c r="B515" s="15">
        <v>7032</v>
      </c>
      <c r="C515" s="15">
        <v>8</v>
      </c>
      <c r="D515" s="15">
        <v>10</v>
      </c>
      <c r="E515" s="15">
        <v>10</v>
      </c>
      <c r="F515" s="15">
        <v>0</v>
      </c>
      <c r="G515" s="15">
        <v>0</v>
      </c>
      <c r="H515" s="15">
        <v>1</v>
      </c>
      <c r="I515" s="15">
        <v>1</v>
      </c>
      <c r="J515" s="15">
        <v>0</v>
      </c>
      <c r="K515" s="15">
        <v>9.3333333333333339</v>
      </c>
      <c r="L515" s="15">
        <v>10</v>
      </c>
      <c r="M515" s="18">
        <v>9.3333333333333339</v>
      </c>
      <c r="N515" s="15">
        <v>0.66666666666666607</v>
      </c>
      <c r="O515" s="18">
        <v>1.1547005383792557</v>
      </c>
      <c r="P515" s="19">
        <v>0.12371791482634882</v>
      </c>
      <c r="Q515" s="19">
        <v>7.1428571428571688E-2</v>
      </c>
      <c r="R515" s="15">
        <v>0.66666666666666918</v>
      </c>
      <c r="S515" s="15" t="s">
        <v>28</v>
      </c>
      <c r="T515" s="16">
        <v>7032</v>
      </c>
      <c r="U515" s="16"/>
      <c r="V515" s="17"/>
      <c r="W515" s="22" t="s">
        <v>55</v>
      </c>
      <c r="X515" s="22"/>
      <c r="Y515" s="22"/>
      <c r="Z515" s="22"/>
      <c r="AA515" s="21"/>
      <c r="AB515" s="21"/>
      <c r="AC515" s="22"/>
      <c r="AD515" s="22">
        <v>9</v>
      </c>
    </row>
    <row r="516" spans="1:30" x14ac:dyDescent="0.25">
      <c r="A516" s="15" t="s">
        <v>70</v>
      </c>
      <c r="B516" s="15">
        <v>7031</v>
      </c>
      <c r="C516" s="15">
        <v>10</v>
      </c>
      <c r="D516" s="15">
        <v>10</v>
      </c>
      <c r="E516" s="15">
        <v>11</v>
      </c>
      <c r="F516" s="15">
        <v>1</v>
      </c>
      <c r="G516" s="15">
        <v>0</v>
      </c>
      <c r="H516" s="15">
        <v>0</v>
      </c>
      <c r="I516" s="15">
        <v>1</v>
      </c>
      <c r="J516" s="15">
        <v>0</v>
      </c>
      <c r="K516" s="15">
        <v>10.333333333333334</v>
      </c>
      <c r="L516" s="15">
        <v>10</v>
      </c>
      <c r="M516" s="18">
        <v>10.333333333333334</v>
      </c>
      <c r="N516" s="15">
        <v>-0.33333333333333393</v>
      </c>
      <c r="O516" s="18">
        <v>0.57735026918962573</v>
      </c>
      <c r="P516" s="19">
        <v>5.5872606695770231E-2</v>
      </c>
      <c r="Q516" s="19">
        <v>3.2258064516129031E-2</v>
      </c>
      <c r="R516" s="15">
        <v>0.33333333333333337</v>
      </c>
      <c r="S516" s="15" t="s">
        <v>28</v>
      </c>
      <c r="T516" s="16">
        <v>7031</v>
      </c>
      <c r="U516" s="16">
        <v>1185</v>
      </c>
      <c r="V516" s="17">
        <v>28.6</v>
      </c>
      <c r="W516" s="22" t="s">
        <v>55</v>
      </c>
      <c r="X516" s="22">
        <v>28.217621226631575</v>
      </c>
      <c r="Y516" s="22">
        <v>1.0135510633691382</v>
      </c>
      <c r="Z516" s="22">
        <v>7.8406708595387842E-2</v>
      </c>
      <c r="AA516" s="21">
        <v>0.374</v>
      </c>
      <c r="AB516" s="21">
        <v>4.7699999999999996</v>
      </c>
      <c r="AC516" s="22"/>
      <c r="AD516" s="22">
        <v>10</v>
      </c>
    </row>
    <row r="517" spans="1:30" x14ac:dyDescent="0.25">
      <c r="A517" s="15" t="s">
        <v>70</v>
      </c>
      <c r="B517" s="15">
        <v>7030</v>
      </c>
      <c r="C517" s="15">
        <v>12</v>
      </c>
      <c r="D517" s="15">
        <v>9</v>
      </c>
      <c r="E517" s="15">
        <v>8</v>
      </c>
      <c r="F517" s="15">
        <v>0</v>
      </c>
      <c r="G517" s="15">
        <v>0</v>
      </c>
      <c r="H517" s="15">
        <v>0</v>
      </c>
      <c r="I517" s="15">
        <v>0</v>
      </c>
      <c r="J517" s="15">
        <v>0</v>
      </c>
      <c r="K517" s="15">
        <v>9.6666666666666661</v>
      </c>
      <c r="L517" s="15" t="e">
        <v>#N/A</v>
      </c>
      <c r="M517" s="18">
        <v>9.6666666666666661</v>
      </c>
      <c r="N517" s="15" t="e">
        <v>#N/A</v>
      </c>
      <c r="O517" s="18">
        <v>2.0816659994661348</v>
      </c>
      <c r="P517" s="19">
        <v>0.21534475856546223</v>
      </c>
      <c r="Q517" s="19">
        <v>0.12432935432634459</v>
      </c>
      <c r="R517" s="15">
        <v>1.2018504251546642</v>
      </c>
      <c r="S517" s="15" t="s">
        <v>28</v>
      </c>
      <c r="T517" s="16">
        <v>7030</v>
      </c>
      <c r="U517" s="16">
        <v>1024</v>
      </c>
      <c r="V517" s="17">
        <v>19.75</v>
      </c>
      <c r="W517" s="22" t="s">
        <v>55</v>
      </c>
      <c r="X517" s="22">
        <v>18.449001825001083</v>
      </c>
      <c r="Y517" s="22">
        <v>1.0705186214050819</v>
      </c>
      <c r="Z517" s="22">
        <v>0.12713675213675213</v>
      </c>
      <c r="AA517" s="21">
        <v>0.23799999999999999</v>
      </c>
      <c r="AB517" s="21">
        <v>1.8720000000000001</v>
      </c>
      <c r="AC517" s="22"/>
      <c r="AD517" s="22">
        <v>9</v>
      </c>
    </row>
    <row r="518" spans="1:30" x14ac:dyDescent="0.25">
      <c r="A518" s="15" t="s">
        <v>70</v>
      </c>
      <c r="B518" s="15">
        <v>7029</v>
      </c>
      <c r="C518" s="15">
        <v>9</v>
      </c>
      <c r="D518" s="15">
        <v>9</v>
      </c>
      <c r="E518" s="15">
        <v>9</v>
      </c>
      <c r="F518" s="15">
        <v>1</v>
      </c>
      <c r="G518" s="15">
        <v>1</v>
      </c>
      <c r="H518" s="15">
        <v>1</v>
      </c>
      <c r="I518" s="15">
        <v>3</v>
      </c>
      <c r="J518" s="15">
        <v>1</v>
      </c>
      <c r="K518" s="15">
        <v>9</v>
      </c>
      <c r="L518" s="15">
        <v>9</v>
      </c>
      <c r="M518" s="18">
        <v>9</v>
      </c>
      <c r="N518" s="15">
        <v>0</v>
      </c>
      <c r="O518" s="18">
        <v>0</v>
      </c>
      <c r="P518" s="19">
        <v>0</v>
      </c>
      <c r="Q518" s="19">
        <v>0</v>
      </c>
      <c r="R518" s="15">
        <v>0</v>
      </c>
      <c r="S518" s="15" t="s">
        <v>28</v>
      </c>
      <c r="T518" s="16">
        <v>7029</v>
      </c>
      <c r="U518" s="16">
        <v>961</v>
      </c>
      <c r="V518" s="17">
        <v>16.7</v>
      </c>
      <c r="W518" s="22" t="s">
        <v>55</v>
      </c>
      <c r="X518" s="22">
        <v>15.336457594156688</v>
      </c>
      <c r="Y518" s="22">
        <v>1.088908562976292</v>
      </c>
      <c r="Z518" s="22">
        <v>0.12095808383233535</v>
      </c>
      <c r="AA518" s="21">
        <v>0.20200000000000001</v>
      </c>
      <c r="AB518" s="21">
        <v>1.67</v>
      </c>
      <c r="AC518" s="22"/>
      <c r="AD518" s="22">
        <v>9</v>
      </c>
    </row>
    <row r="519" spans="1:30" x14ac:dyDescent="0.25">
      <c r="A519" s="15" t="s">
        <v>70</v>
      </c>
      <c r="B519" s="15">
        <v>7027</v>
      </c>
      <c r="C519" s="15">
        <v>12</v>
      </c>
      <c r="D519" s="15">
        <v>11</v>
      </c>
      <c r="E519" s="15">
        <v>10</v>
      </c>
      <c r="F519" s="15">
        <v>0</v>
      </c>
      <c r="G519" s="15">
        <v>0</v>
      </c>
      <c r="H519" s="15">
        <v>0</v>
      </c>
      <c r="I519" s="15">
        <v>0</v>
      </c>
      <c r="J519" s="15">
        <v>0</v>
      </c>
      <c r="K519" s="15">
        <v>11</v>
      </c>
      <c r="L519" s="15" t="e">
        <v>#N/A</v>
      </c>
      <c r="M519" s="18">
        <v>11</v>
      </c>
      <c r="N519" s="15" t="e">
        <v>#N/A</v>
      </c>
      <c r="O519" s="18">
        <v>1</v>
      </c>
      <c r="P519" s="19">
        <v>9.0909090909090912E-2</v>
      </c>
      <c r="Q519" s="19">
        <v>5.2486388108147798E-2</v>
      </c>
      <c r="R519" s="15">
        <v>0.57735026918962573</v>
      </c>
      <c r="S519" s="15" t="s">
        <v>28</v>
      </c>
      <c r="T519" s="16">
        <v>7027</v>
      </c>
      <c r="U519" s="16">
        <v>1118</v>
      </c>
      <c r="V519" s="17">
        <v>22.15</v>
      </c>
      <c r="W519" s="22" t="s">
        <v>55</v>
      </c>
      <c r="X519" s="22">
        <v>23.821310409645871</v>
      </c>
      <c r="Y519" s="22">
        <v>0.92983969475629202</v>
      </c>
      <c r="Z519" s="22">
        <v>0.1326530612244898</v>
      </c>
      <c r="AA519" s="21">
        <v>0.26</v>
      </c>
      <c r="AB519" s="21">
        <v>1.96</v>
      </c>
      <c r="AC519" s="22"/>
      <c r="AD519" s="22">
        <v>11</v>
      </c>
    </row>
    <row r="520" spans="1:30" x14ac:dyDescent="0.25">
      <c r="A520" s="15" t="s">
        <v>70</v>
      </c>
      <c r="B520" s="15">
        <v>7026</v>
      </c>
      <c r="C520" s="15">
        <v>9</v>
      </c>
      <c r="D520" s="15">
        <v>11</v>
      </c>
      <c r="E520" s="15">
        <v>12</v>
      </c>
      <c r="F520" s="15">
        <v>0</v>
      </c>
      <c r="G520" s="15">
        <v>0</v>
      </c>
      <c r="H520" s="15">
        <v>0</v>
      </c>
      <c r="I520" s="15">
        <v>0</v>
      </c>
      <c r="J520" s="15">
        <v>0</v>
      </c>
      <c r="K520" s="15">
        <v>10.666666666666666</v>
      </c>
      <c r="L520" s="15" t="e">
        <v>#N/A</v>
      </c>
      <c r="M520" s="18">
        <v>10.666666666666666</v>
      </c>
      <c r="N520" s="15" t="e">
        <v>#N/A</v>
      </c>
      <c r="O520" s="18">
        <v>1.5275252316519499</v>
      </c>
      <c r="P520" s="19">
        <v>0.1432054904673703</v>
      </c>
      <c r="Q520" s="19">
        <v>8.267972847076864E-2</v>
      </c>
      <c r="R520" s="15">
        <v>0.88191710368819876</v>
      </c>
      <c r="S520" s="15" t="s">
        <v>28</v>
      </c>
      <c r="T520" s="16">
        <v>7026</v>
      </c>
      <c r="U520" s="16">
        <v>1161</v>
      </c>
      <c r="V520" s="17">
        <v>27.5</v>
      </c>
      <c r="W520" s="22" t="s">
        <v>55</v>
      </c>
      <c r="X520" s="22">
        <v>26.586536202438573</v>
      </c>
      <c r="Y520" s="22">
        <v>1.0343581349073085</v>
      </c>
      <c r="Z520" s="22">
        <v>0.12294617563739377</v>
      </c>
      <c r="AA520" s="21">
        <v>0.434</v>
      </c>
      <c r="AB520" s="21">
        <v>3.53</v>
      </c>
      <c r="AC520" s="22"/>
      <c r="AD520" s="22">
        <v>14</v>
      </c>
    </row>
    <row r="521" spans="1:30" x14ac:dyDescent="0.25">
      <c r="A521" s="15" t="s">
        <v>70</v>
      </c>
      <c r="B521" s="15">
        <v>7025</v>
      </c>
      <c r="C521" s="15">
        <v>10</v>
      </c>
      <c r="D521" s="15">
        <v>7</v>
      </c>
      <c r="E521" s="15">
        <v>9</v>
      </c>
      <c r="F521" s="15">
        <v>0</v>
      </c>
      <c r="G521" s="15">
        <v>0</v>
      </c>
      <c r="H521" s="15">
        <v>0</v>
      </c>
      <c r="I521" s="15">
        <v>0</v>
      </c>
      <c r="J521" s="15">
        <v>0</v>
      </c>
      <c r="K521" s="15">
        <v>8.6666666666666661</v>
      </c>
      <c r="L521" s="15" t="e">
        <v>#N/A</v>
      </c>
      <c r="M521" s="18">
        <v>8.6666666666666661</v>
      </c>
      <c r="N521" s="15" t="e">
        <v>#N/A</v>
      </c>
      <c r="O521" s="18">
        <v>1.5275252316519452</v>
      </c>
      <c r="P521" s="19">
        <v>0.17625291134445523</v>
      </c>
      <c r="Q521" s="19">
        <v>0.10175966581017648</v>
      </c>
      <c r="R521" s="15">
        <v>0.88191710368819609</v>
      </c>
      <c r="S521" s="15" t="s">
        <v>28</v>
      </c>
      <c r="T521" s="16">
        <v>7025</v>
      </c>
      <c r="U521" s="16">
        <v>1090</v>
      </c>
      <c r="V521" s="17">
        <v>22.3</v>
      </c>
      <c r="W521" s="22" t="s">
        <v>55</v>
      </c>
      <c r="X521" s="22">
        <v>22.12641781781846</v>
      </c>
      <c r="Y521" s="22">
        <v>1.0078450196326743</v>
      </c>
      <c r="Z521" s="22">
        <v>0.16074450084602371</v>
      </c>
      <c r="AA521" s="21">
        <v>0.38</v>
      </c>
      <c r="AB521" s="21">
        <v>2.3639999999999999</v>
      </c>
      <c r="AC521" s="22"/>
      <c r="AD521" s="22">
        <v>9</v>
      </c>
    </row>
    <row r="522" spans="1:30" x14ac:dyDescent="0.25">
      <c r="A522" s="15" t="s">
        <v>70</v>
      </c>
      <c r="B522" s="15">
        <v>7022</v>
      </c>
      <c r="C522" s="15">
        <v>9</v>
      </c>
      <c r="D522" s="15">
        <v>9</v>
      </c>
      <c r="E522" s="15">
        <v>6</v>
      </c>
      <c r="F522" s="15">
        <v>1</v>
      </c>
      <c r="G522" s="15">
        <v>0</v>
      </c>
      <c r="H522" s="15">
        <v>0</v>
      </c>
      <c r="I522" s="15">
        <v>1</v>
      </c>
      <c r="J522" s="15">
        <v>0</v>
      </c>
      <c r="K522" s="15">
        <v>8</v>
      </c>
      <c r="L522" s="15">
        <v>9</v>
      </c>
      <c r="M522" s="18">
        <v>8</v>
      </c>
      <c r="N522" s="15">
        <v>1</v>
      </c>
      <c r="O522" s="18">
        <v>1.7320508075688772</v>
      </c>
      <c r="P522" s="19">
        <v>0.21650635094610965</v>
      </c>
      <c r="Q522" s="19">
        <v>0.125</v>
      </c>
      <c r="R522" s="15">
        <v>1</v>
      </c>
      <c r="S522" s="15" t="s">
        <v>28</v>
      </c>
      <c r="T522" s="16">
        <v>7022</v>
      </c>
      <c r="U522" s="16">
        <v>967</v>
      </c>
      <c r="V522" s="17">
        <v>13.9</v>
      </c>
      <c r="W522" s="22" t="s">
        <v>55</v>
      </c>
      <c r="X522" s="22">
        <v>15.616763722293269</v>
      </c>
      <c r="Y522" s="22">
        <v>0.89006917484174064</v>
      </c>
      <c r="Z522" s="22">
        <v>6.0171919770773644E-2</v>
      </c>
      <c r="AA522" s="21">
        <v>8.4000000000000005E-2</v>
      </c>
      <c r="AB522" s="21">
        <v>1.3959999999999999</v>
      </c>
      <c r="AC522" s="22"/>
      <c r="AD522" s="22">
        <v>7</v>
      </c>
    </row>
    <row r="523" spans="1:30" x14ac:dyDescent="0.25">
      <c r="A523" s="15" t="s">
        <v>70</v>
      </c>
      <c r="B523" s="15">
        <v>7021</v>
      </c>
      <c r="C523" s="15">
        <v>9</v>
      </c>
      <c r="D523" s="15">
        <v>10</v>
      </c>
      <c r="E523" s="15">
        <v>9</v>
      </c>
      <c r="F523" s="15">
        <v>0</v>
      </c>
      <c r="G523" s="15">
        <v>1</v>
      </c>
      <c r="H523" s="15">
        <v>0</v>
      </c>
      <c r="I523" s="15">
        <v>1</v>
      </c>
      <c r="J523" s="15">
        <v>0</v>
      </c>
      <c r="K523" s="15">
        <v>9.3333333333333339</v>
      </c>
      <c r="L523" s="15">
        <v>9</v>
      </c>
      <c r="M523" s="18">
        <v>9.3333333333333339</v>
      </c>
      <c r="N523" s="15">
        <v>-0.33333333333333393</v>
      </c>
      <c r="O523" s="18">
        <v>0.57735026918962573</v>
      </c>
      <c r="P523" s="19">
        <v>6.1858957413174182E-2</v>
      </c>
      <c r="Q523" s="19">
        <v>3.5714285714285712E-2</v>
      </c>
      <c r="R523" s="15">
        <v>0.33333333333333331</v>
      </c>
      <c r="S523" s="15" t="s">
        <v>28</v>
      </c>
      <c r="T523" s="16">
        <v>7021</v>
      </c>
      <c r="U523" s="16">
        <v>1002</v>
      </c>
      <c r="V523" s="17">
        <v>16.600000000000001</v>
      </c>
      <c r="W523" s="22" t="s">
        <v>55</v>
      </c>
      <c r="X523" s="22">
        <v>17.319090023393393</v>
      </c>
      <c r="Y523" s="22">
        <v>0.95847991883972561</v>
      </c>
      <c r="Z523" s="22">
        <v>6.7551266586248493E-2</v>
      </c>
      <c r="AA523" s="21">
        <v>0.112</v>
      </c>
      <c r="AB523" s="21">
        <v>1.6579999999999999</v>
      </c>
      <c r="AC523" s="22"/>
      <c r="AD523" s="22">
        <v>9</v>
      </c>
    </row>
    <row r="524" spans="1:30" x14ac:dyDescent="0.25">
      <c r="A524" s="15" t="s">
        <v>70</v>
      </c>
      <c r="B524" s="15">
        <v>7020</v>
      </c>
      <c r="C524" s="15">
        <v>5</v>
      </c>
      <c r="D524" s="15">
        <v>5</v>
      </c>
      <c r="E524" s="15">
        <v>5</v>
      </c>
      <c r="F524" s="15">
        <v>1</v>
      </c>
      <c r="G524" s="15">
        <v>1</v>
      </c>
      <c r="H524" s="15">
        <v>1</v>
      </c>
      <c r="I524" s="15">
        <v>3</v>
      </c>
      <c r="J524" s="15">
        <v>1</v>
      </c>
      <c r="K524" s="15">
        <v>5</v>
      </c>
      <c r="L524" s="15">
        <v>5</v>
      </c>
      <c r="M524" s="18">
        <v>5</v>
      </c>
      <c r="N524" s="15">
        <v>0</v>
      </c>
      <c r="O524" s="18">
        <v>0</v>
      </c>
      <c r="P524" s="19">
        <v>0</v>
      </c>
      <c r="Q524" s="19">
        <v>0</v>
      </c>
      <c r="R524" s="15">
        <v>0</v>
      </c>
      <c r="S524" s="15" t="s">
        <v>28</v>
      </c>
      <c r="T524" s="16">
        <v>7020</v>
      </c>
      <c r="U524" s="16">
        <v>886</v>
      </c>
      <c r="V524" s="17">
        <v>12.4</v>
      </c>
      <c r="W524" s="22" t="s">
        <v>55</v>
      </c>
      <c r="X524" s="22">
        <v>12.106877013333587</v>
      </c>
      <c r="Y524" s="22">
        <v>1.0242112797828531</v>
      </c>
      <c r="Z524" s="22">
        <v>8.9761570827489492E-2</v>
      </c>
      <c r="AA524" s="21">
        <v>0.128</v>
      </c>
      <c r="AB524" s="21">
        <v>1.4259999999999999</v>
      </c>
      <c r="AC524" s="22"/>
      <c r="AD524" s="22">
        <v>5</v>
      </c>
    </row>
    <row r="525" spans="1:30" x14ac:dyDescent="0.25">
      <c r="A525" s="15" t="s">
        <v>70</v>
      </c>
      <c r="B525" s="15">
        <v>7018</v>
      </c>
      <c r="C525" s="15">
        <v>8</v>
      </c>
      <c r="D525" s="15">
        <v>9</v>
      </c>
      <c r="E525" s="15">
        <v>8</v>
      </c>
      <c r="F525" s="15">
        <v>0</v>
      </c>
      <c r="G525" s="15">
        <v>1</v>
      </c>
      <c r="H525" s="15">
        <v>0</v>
      </c>
      <c r="I525" s="15">
        <v>1</v>
      </c>
      <c r="J525" s="15">
        <v>0</v>
      </c>
      <c r="K525" s="15">
        <v>8.3333333333333339</v>
      </c>
      <c r="L525" s="15">
        <v>8</v>
      </c>
      <c r="M525" s="18">
        <v>8.3333333333333339</v>
      </c>
      <c r="N525" s="15">
        <v>-0.33333333333333393</v>
      </c>
      <c r="O525" s="18">
        <v>0.57735026918962573</v>
      </c>
      <c r="P525" s="19">
        <v>6.9282032302755078E-2</v>
      </c>
      <c r="Q525" s="19">
        <v>3.9999999999999994E-2</v>
      </c>
      <c r="R525" s="15">
        <v>0.33333333333333331</v>
      </c>
      <c r="S525" s="15" t="s">
        <v>28</v>
      </c>
      <c r="T525" s="16">
        <v>7018</v>
      </c>
      <c r="U525" s="16">
        <v>1073</v>
      </c>
      <c r="V525" s="17">
        <v>19.899999999999999</v>
      </c>
      <c r="W525" s="22" t="s">
        <v>55</v>
      </c>
      <c r="X525" s="22">
        <v>21.137089723695969</v>
      </c>
      <c r="Y525" s="22">
        <v>0.94147303437383256</v>
      </c>
      <c r="Z525" s="22">
        <v>0.12596685082872927</v>
      </c>
      <c r="AA525" s="21">
        <v>0.22800000000000001</v>
      </c>
      <c r="AB525" s="21">
        <v>1.81</v>
      </c>
      <c r="AC525" s="22"/>
      <c r="AD525" s="22">
        <v>8</v>
      </c>
    </row>
    <row r="526" spans="1:30" x14ac:dyDescent="0.25">
      <c r="A526" s="15" t="s">
        <v>70</v>
      </c>
      <c r="B526" s="15">
        <v>7017</v>
      </c>
      <c r="C526" s="15">
        <v>10</v>
      </c>
      <c r="D526" s="15">
        <v>10</v>
      </c>
      <c r="E526" s="15">
        <v>11</v>
      </c>
      <c r="F526" s="15">
        <v>1</v>
      </c>
      <c r="G526" s="15">
        <v>0</v>
      </c>
      <c r="H526" s="15">
        <v>0</v>
      </c>
      <c r="I526" s="15">
        <v>1</v>
      </c>
      <c r="J526" s="15">
        <v>0</v>
      </c>
      <c r="K526" s="15">
        <v>10.333333333333334</v>
      </c>
      <c r="L526" s="15">
        <v>10</v>
      </c>
      <c r="M526" s="18">
        <v>10.333333333333334</v>
      </c>
      <c r="N526" s="15">
        <v>-0.33333333333333393</v>
      </c>
      <c r="O526" s="18">
        <v>0.57735026918962573</v>
      </c>
      <c r="P526" s="19">
        <v>5.5872606695770231E-2</v>
      </c>
      <c r="Q526" s="19">
        <v>3.2258064516129031E-2</v>
      </c>
      <c r="R526" s="15">
        <v>0.33333333333333337</v>
      </c>
      <c r="S526" s="15" t="s">
        <v>28</v>
      </c>
      <c r="T526" s="16">
        <v>7017</v>
      </c>
      <c r="U526" s="16">
        <v>1149</v>
      </c>
      <c r="V526" s="17">
        <v>27.15</v>
      </c>
      <c r="W526" s="22" t="s">
        <v>55</v>
      </c>
      <c r="X526" s="22">
        <v>25.794747647353603</v>
      </c>
      <c r="Y526" s="22">
        <v>1.0525398569962532</v>
      </c>
      <c r="Z526" s="22">
        <v>6.8557919621749397E-2</v>
      </c>
      <c r="AA526" s="21">
        <v>0.28999999999999998</v>
      </c>
      <c r="AB526" s="21">
        <v>4.2300000000000004</v>
      </c>
      <c r="AC526" s="22"/>
      <c r="AD526" s="22">
        <v>10</v>
      </c>
    </row>
    <row r="527" spans="1:30" x14ac:dyDescent="0.25">
      <c r="A527" s="15" t="s">
        <v>70</v>
      </c>
      <c r="B527" s="15">
        <v>7014</v>
      </c>
      <c r="C527" s="15">
        <v>13</v>
      </c>
      <c r="D527" s="15">
        <v>13</v>
      </c>
      <c r="E527" s="15">
        <v>12</v>
      </c>
      <c r="F527" s="15">
        <v>1</v>
      </c>
      <c r="G527" s="15">
        <v>0</v>
      </c>
      <c r="H527" s="15">
        <v>0</v>
      </c>
      <c r="I527" s="15">
        <v>1</v>
      </c>
      <c r="J527" s="15">
        <v>0</v>
      </c>
      <c r="K527" s="15">
        <v>12.666666666666666</v>
      </c>
      <c r="L527" s="15">
        <v>13</v>
      </c>
      <c r="M527" s="18">
        <v>12.666666666666666</v>
      </c>
      <c r="N527" s="15">
        <v>0.33333333333333393</v>
      </c>
      <c r="O527" s="18">
        <v>0.57735026918962573</v>
      </c>
      <c r="P527" s="19">
        <v>4.5580284409707295E-2</v>
      </c>
      <c r="Q527" s="19">
        <v>2.6315789473684209E-2</v>
      </c>
      <c r="R527" s="15">
        <v>0.33333333333333331</v>
      </c>
      <c r="S527" s="15" t="s">
        <v>28</v>
      </c>
      <c r="T527" s="16">
        <v>7014</v>
      </c>
      <c r="U527" s="16">
        <v>1072</v>
      </c>
      <c r="V527" s="17">
        <v>20.3</v>
      </c>
      <c r="W527" s="22" t="s">
        <v>55</v>
      </c>
      <c r="X527" s="22">
        <v>21.079816469358601</v>
      </c>
      <c r="Y527" s="22">
        <v>0.96300648677410772</v>
      </c>
      <c r="Z527" s="22">
        <v>0.12795275590551181</v>
      </c>
      <c r="AA527" s="21">
        <v>0.26</v>
      </c>
      <c r="AB527" s="21">
        <v>2.032</v>
      </c>
      <c r="AC527" s="22"/>
      <c r="AD527" s="22">
        <v>13</v>
      </c>
    </row>
    <row r="528" spans="1:30" x14ac:dyDescent="0.25">
      <c r="A528" s="15" t="s">
        <v>70</v>
      </c>
      <c r="B528" s="15">
        <v>7012</v>
      </c>
      <c r="C528" s="15">
        <v>9</v>
      </c>
      <c r="D528" s="15">
        <v>9</v>
      </c>
      <c r="E528" s="15">
        <v>12</v>
      </c>
      <c r="F528" s="15">
        <v>1</v>
      </c>
      <c r="G528" s="15">
        <v>0</v>
      </c>
      <c r="H528" s="15">
        <v>0</v>
      </c>
      <c r="I528" s="15">
        <v>1</v>
      </c>
      <c r="J528" s="15">
        <v>0</v>
      </c>
      <c r="K528" s="15">
        <v>10</v>
      </c>
      <c r="L528" s="15">
        <v>9</v>
      </c>
      <c r="M528" s="18">
        <v>10</v>
      </c>
      <c r="N528" s="15">
        <v>-1</v>
      </c>
      <c r="O528" s="18">
        <v>1.7320508075688772</v>
      </c>
      <c r="P528" s="19">
        <v>0.17320508075688773</v>
      </c>
      <c r="Q528" s="19">
        <v>0.1</v>
      </c>
      <c r="R528" s="15">
        <v>1</v>
      </c>
      <c r="S528" s="15" t="s">
        <v>28</v>
      </c>
      <c r="T528" s="16">
        <v>7012</v>
      </c>
      <c r="U528" s="16">
        <v>1095</v>
      </c>
      <c r="V528" s="17">
        <v>22.7</v>
      </c>
      <c r="W528" s="22" t="s">
        <v>55</v>
      </c>
      <c r="X528" s="22">
        <v>22.423070728094277</v>
      </c>
      <c r="Y528" s="22">
        <v>1.0123501939258814</v>
      </c>
      <c r="Z528" s="22">
        <v>2.5694034258712341E-2</v>
      </c>
      <c r="AA528" s="21">
        <v>0.17399999999999999</v>
      </c>
      <c r="AB528" s="21">
        <v>6.7720000000000002</v>
      </c>
      <c r="AC528" s="22"/>
      <c r="AD528" s="22"/>
    </row>
    <row r="529" spans="1:30" x14ac:dyDescent="0.25">
      <c r="A529" s="15" t="s">
        <v>70</v>
      </c>
      <c r="B529" s="15">
        <v>7011</v>
      </c>
      <c r="C529" s="15">
        <v>12</v>
      </c>
      <c r="D529" s="15">
        <v>18</v>
      </c>
      <c r="E529" s="15">
        <v>13</v>
      </c>
      <c r="F529" s="15">
        <v>0</v>
      </c>
      <c r="G529" s="15">
        <v>0</v>
      </c>
      <c r="H529" s="15">
        <v>0</v>
      </c>
      <c r="I529" s="15">
        <v>0</v>
      </c>
      <c r="J529" s="15">
        <v>0</v>
      </c>
      <c r="K529" s="15">
        <v>14.333333333333334</v>
      </c>
      <c r="L529" s="15" t="e">
        <v>#N/A</v>
      </c>
      <c r="M529" s="18">
        <v>14.333333333333334</v>
      </c>
      <c r="N529" s="15" t="e">
        <v>#N/A</v>
      </c>
      <c r="O529" s="18">
        <v>3.2145502536643153</v>
      </c>
      <c r="P529" s="19">
        <v>0.22427094793006849</v>
      </c>
      <c r="Q529" s="19">
        <v>0.1294828921588376</v>
      </c>
      <c r="R529" s="15">
        <v>1.8559214542766722</v>
      </c>
      <c r="S529" s="15" t="s">
        <v>28</v>
      </c>
      <c r="T529" s="16">
        <v>7011</v>
      </c>
      <c r="U529" s="16">
        <v>1137</v>
      </c>
      <c r="V529" s="17">
        <v>22.6</v>
      </c>
      <c r="W529" s="22" t="s">
        <v>55</v>
      </c>
      <c r="X529" s="22">
        <v>25.018597039781461</v>
      </c>
      <c r="Y529" s="22">
        <v>0.90332803090694058</v>
      </c>
      <c r="Z529" s="22">
        <v>0.1219281663516068</v>
      </c>
      <c r="AA529" s="21">
        <v>0.25800000000000001</v>
      </c>
      <c r="AB529" s="21">
        <v>2.1160000000000001</v>
      </c>
      <c r="AC529" s="22"/>
      <c r="AD529" s="22">
        <v>11</v>
      </c>
    </row>
    <row r="530" spans="1:30" x14ac:dyDescent="0.25">
      <c r="A530" s="15" t="s">
        <v>70</v>
      </c>
      <c r="B530" s="15">
        <v>7010</v>
      </c>
      <c r="C530" s="15">
        <v>7</v>
      </c>
      <c r="D530" s="15">
        <v>10</v>
      </c>
      <c r="E530" s="15">
        <v>10</v>
      </c>
      <c r="F530" s="15">
        <v>0</v>
      </c>
      <c r="G530" s="15">
        <v>0</v>
      </c>
      <c r="H530" s="15">
        <v>1</v>
      </c>
      <c r="I530" s="15">
        <v>1</v>
      </c>
      <c r="J530" s="15">
        <v>0</v>
      </c>
      <c r="K530" s="15">
        <v>9</v>
      </c>
      <c r="L530" s="15">
        <v>10</v>
      </c>
      <c r="M530" s="18">
        <v>9</v>
      </c>
      <c r="N530" s="15">
        <v>1</v>
      </c>
      <c r="O530" s="18">
        <v>1.7320508075688772</v>
      </c>
      <c r="P530" s="19">
        <v>0.19245008972987523</v>
      </c>
      <c r="Q530" s="19">
        <v>0.1111111111111111</v>
      </c>
      <c r="R530" s="15">
        <v>1</v>
      </c>
      <c r="S530" s="15" t="s">
        <v>28</v>
      </c>
      <c r="T530" s="16">
        <v>7010</v>
      </c>
      <c r="U530" s="16">
        <v>1013</v>
      </c>
      <c r="V530" s="17">
        <v>20.45</v>
      </c>
      <c r="W530" s="22" t="s">
        <v>55</v>
      </c>
      <c r="X530" s="22">
        <v>17.878187430370197</v>
      </c>
      <c r="Y530" s="22">
        <v>1.1438519749077576</v>
      </c>
      <c r="Z530" s="22">
        <v>8.0206985769728331E-2</v>
      </c>
      <c r="AA530" s="21">
        <v>0.248</v>
      </c>
      <c r="AB530" s="21">
        <v>3.0920000000000001</v>
      </c>
      <c r="AC530" s="22"/>
      <c r="AD530" s="22">
        <v>7</v>
      </c>
    </row>
    <row r="531" spans="1:30" x14ac:dyDescent="0.25">
      <c r="A531" s="15" t="s">
        <v>70</v>
      </c>
      <c r="B531" s="15">
        <v>7009</v>
      </c>
      <c r="C531" s="15">
        <v>8</v>
      </c>
      <c r="D531" s="15">
        <v>7</v>
      </c>
      <c r="E531" s="15">
        <v>6</v>
      </c>
      <c r="F531" s="15">
        <v>0</v>
      </c>
      <c r="G531" s="15">
        <v>0</v>
      </c>
      <c r="H531" s="15">
        <v>0</v>
      </c>
      <c r="I531" s="15">
        <v>0</v>
      </c>
      <c r="J531" s="15">
        <v>0</v>
      </c>
      <c r="K531" s="15">
        <v>7</v>
      </c>
      <c r="L531" s="15" t="e">
        <v>#N/A</v>
      </c>
      <c r="M531" s="18">
        <v>7</v>
      </c>
      <c r="N531" s="15" t="e">
        <v>#N/A</v>
      </c>
      <c r="O531" s="18">
        <v>1</v>
      </c>
      <c r="P531" s="19">
        <v>0.14285714285714285</v>
      </c>
      <c r="Q531" s="19">
        <v>8.2478609884232251E-2</v>
      </c>
      <c r="R531" s="15">
        <v>0.57735026918962573</v>
      </c>
      <c r="S531" s="15" t="s">
        <v>28</v>
      </c>
      <c r="T531" s="16">
        <v>7009</v>
      </c>
      <c r="U531" s="16">
        <v>1011</v>
      </c>
      <c r="V531" s="17">
        <v>20.3</v>
      </c>
      <c r="W531" s="22" t="s">
        <v>55</v>
      </c>
      <c r="X531" s="22">
        <v>17.775665237608511</v>
      </c>
      <c r="Y531" s="22">
        <v>1.1420107055712705</v>
      </c>
      <c r="Z531" s="22">
        <v>8.1253998720409476E-2</v>
      </c>
      <c r="AA531" s="21">
        <v>0.254</v>
      </c>
      <c r="AB531" s="21">
        <v>3.1259999999999999</v>
      </c>
      <c r="AC531" s="22"/>
      <c r="AD531" s="22">
        <v>6</v>
      </c>
    </row>
    <row r="532" spans="1:30" x14ac:dyDescent="0.25">
      <c r="A532" s="15" t="s">
        <v>70</v>
      </c>
      <c r="B532" s="15">
        <v>7008</v>
      </c>
      <c r="C532" s="15">
        <v>9</v>
      </c>
      <c r="D532" s="15">
        <v>11</v>
      </c>
      <c r="E532" s="15">
        <v>8</v>
      </c>
      <c r="F532" s="15">
        <v>0</v>
      </c>
      <c r="G532" s="15">
        <v>0</v>
      </c>
      <c r="H532" s="15">
        <v>0</v>
      </c>
      <c r="I532" s="15">
        <v>0</v>
      </c>
      <c r="J532" s="15">
        <v>0</v>
      </c>
      <c r="K532" s="15">
        <v>9.3333333333333339</v>
      </c>
      <c r="L532" s="15" t="e">
        <v>#N/A</v>
      </c>
      <c r="M532" s="18">
        <v>9.3333333333333339</v>
      </c>
      <c r="N532" s="15" t="e">
        <v>#N/A</v>
      </c>
      <c r="O532" s="18">
        <v>1.5275252316519499</v>
      </c>
      <c r="P532" s="19">
        <v>0.1636634176769946</v>
      </c>
      <c r="Q532" s="19">
        <v>9.4491118252306994E-2</v>
      </c>
      <c r="R532" s="15">
        <v>0.88191710368819864</v>
      </c>
      <c r="S532" s="15" t="s">
        <v>28</v>
      </c>
      <c r="T532" s="16">
        <v>7008</v>
      </c>
      <c r="U532" s="16">
        <v>1182</v>
      </c>
      <c r="V532" s="17">
        <v>27.45</v>
      </c>
      <c r="W532" s="22" t="s">
        <v>55</v>
      </c>
      <c r="X532" s="22">
        <v>28.010241724872373</v>
      </c>
      <c r="Y532" s="22">
        <v>0.97999868296834824</v>
      </c>
      <c r="Z532" s="22">
        <v>0.16060862214708369</v>
      </c>
      <c r="AA532" s="21">
        <v>0.38</v>
      </c>
      <c r="AB532" s="21">
        <v>2.3660000000000001</v>
      </c>
      <c r="AC532" s="22"/>
      <c r="AD532" s="22">
        <v>10</v>
      </c>
    </row>
    <row r="533" spans="1:30" x14ac:dyDescent="0.25">
      <c r="A533" s="15" t="s">
        <v>70</v>
      </c>
      <c r="B533" s="15">
        <v>7007</v>
      </c>
      <c r="C533" s="15">
        <v>5</v>
      </c>
      <c r="D533" s="15">
        <v>5</v>
      </c>
      <c r="E533" s="15">
        <v>8</v>
      </c>
      <c r="F533" s="15">
        <v>1</v>
      </c>
      <c r="G533" s="15">
        <v>0</v>
      </c>
      <c r="H533" s="15">
        <v>0</v>
      </c>
      <c r="I533" s="15">
        <v>1</v>
      </c>
      <c r="J533" s="15">
        <v>0</v>
      </c>
      <c r="K533" s="15">
        <v>6</v>
      </c>
      <c r="L533" s="15">
        <v>5</v>
      </c>
      <c r="M533" s="18">
        <v>6</v>
      </c>
      <c r="N533" s="15">
        <v>-1</v>
      </c>
      <c r="O533" s="18">
        <v>1.7320508075688772</v>
      </c>
      <c r="P533" s="19">
        <v>0.28867513459481287</v>
      </c>
      <c r="Q533" s="19">
        <v>0.16666666666666666</v>
      </c>
      <c r="R533" s="15">
        <v>1</v>
      </c>
      <c r="S533" s="15" t="s">
        <v>28</v>
      </c>
      <c r="T533" s="16">
        <v>7007</v>
      </c>
      <c r="U533" s="16">
        <v>1056</v>
      </c>
      <c r="V533" s="17">
        <v>20.5</v>
      </c>
      <c r="W533" s="22" t="s">
        <v>55</v>
      </c>
      <c r="X533" s="22">
        <v>20.177251251313574</v>
      </c>
      <c r="Y533" s="22">
        <v>1.015995674765928</v>
      </c>
      <c r="Z533" s="22">
        <v>0.12031047865459249</v>
      </c>
      <c r="AA533" s="21">
        <v>0.186</v>
      </c>
      <c r="AB533" s="21">
        <v>1.546</v>
      </c>
      <c r="AC533" s="22"/>
      <c r="AD533" s="22">
        <v>8</v>
      </c>
    </row>
    <row r="534" spans="1:30" x14ac:dyDescent="0.25">
      <c r="A534" s="15" t="s">
        <v>70</v>
      </c>
      <c r="B534" s="15">
        <v>7006</v>
      </c>
      <c r="C534" s="15">
        <v>8</v>
      </c>
      <c r="D534" s="15">
        <v>8</v>
      </c>
      <c r="E534" s="15">
        <v>9</v>
      </c>
      <c r="F534" s="15">
        <v>1</v>
      </c>
      <c r="G534" s="15">
        <v>0</v>
      </c>
      <c r="H534" s="15">
        <v>0</v>
      </c>
      <c r="I534" s="15">
        <v>1</v>
      </c>
      <c r="J534" s="15">
        <v>0</v>
      </c>
      <c r="K534" s="15">
        <v>8.3333333333333339</v>
      </c>
      <c r="L534" s="15">
        <v>8</v>
      </c>
      <c r="M534" s="18">
        <v>8.3333333333333339</v>
      </c>
      <c r="N534" s="15">
        <v>-0.33333333333333393</v>
      </c>
      <c r="O534" s="18">
        <v>0.57735026918962573</v>
      </c>
      <c r="P534" s="19">
        <v>6.9282032302755078E-2</v>
      </c>
      <c r="Q534" s="19">
        <v>3.9999999999999994E-2</v>
      </c>
      <c r="R534" s="15">
        <v>0.33333333333333331</v>
      </c>
      <c r="S534" s="15" t="s">
        <v>28</v>
      </c>
      <c r="T534" s="16">
        <v>7006</v>
      </c>
      <c r="U534" s="16">
        <v>1004</v>
      </c>
      <c r="V534" s="17">
        <v>17.149999999999999</v>
      </c>
      <c r="W534" s="22" t="s">
        <v>55</v>
      </c>
      <c r="X534" s="22">
        <v>17.419877806281924</v>
      </c>
      <c r="Y534" s="22">
        <v>0.98450747994428511</v>
      </c>
      <c r="Z534" s="22">
        <v>0.14597544338335608</v>
      </c>
      <c r="AA534" s="21">
        <v>0.214</v>
      </c>
      <c r="AB534" s="21">
        <v>1.466</v>
      </c>
      <c r="AC534" s="22"/>
      <c r="AD534" s="22">
        <v>8</v>
      </c>
    </row>
    <row r="535" spans="1:30" x14ac:dyDescent="0.25">
      <c r="A535" s="15" t="s">
        <v>70</v>
      </c>
      <c r="B535" s="15">
        <v>7003</v>
      </c>
      <c r="C535" s="15">
        <v>7</v>
      </c>
      <c r="D535" s="15">
        <v>10</v>
      </c>
      <c r="E535" s="15">
        <v>10</v>
      </c>
      <c r="F535" s="15">
        <v>0</v>
      </c>
      <c r="G535" s="15">
        <v>0</v>
      </c>
      <c r="H535" s="15">
        <v>1</v>
      </c>
      <c r="I535" s="15">
        <v>1</v>
      </c>
      <c r="J535" s="15">
        <v>0</v>
      </c>
      <c r="K535" s="15">
        <v>9</v>
      </c>
      <c r="L535" s="15">
        <v>10</v>
      </c>
      <c r="M535" s="18">
        <v>9</v>
      </c>
      <c r="N535" s="15">
        <v>1</v>
      </c>
      <c r="O535" s="18">
        <v>1.7320508075688772</v>
      </c>
      <c r="P535" s="19">
        <v>0.19245008972987523</v>
      </c>
      <c r="Q535" s="19">
        <v>0.1111111111111111</v>
      </c>
      <c r="R535" s="15">
        <v>1</v>
      </c>
      <c r="S535" s="15" t="s">
        <v>28</v>
      </c>
      <c r="T535" s="16">
        <v>7003</v>
      </c>
      <c r="U535" s="16">
        <v>1095</v>
      </c>
      <c r="V535" s="17">
        <v>20.6</v>
      </c>
      <c r="W535" s="22" t="s">
        <v>55</v>
      </c>
      <c r="X535" s="22">
        <v>22.423070728094277</v>
      </c>
      <c r="Y535" s="22">
        <v>0.91869665175652693</v>
      </c>
      <c r="Z535" s="22">
        <v>6.5852002715546504E-2</v>
      </c>
      <c r="AA535" s="21">
        <v>0.19400000000000001</v>
      </c>
      <c r="AB535" s="21">
        <v>2.9460000000000002</v>
      </c>
      <c r="AC535" s="22"/>
      <c r="AD535" s="22">
        <v>10</v>
      </c>
    </row>
    <row r="536" spans="1:30" x14ac:dyDescent="0.25">
      <c r="A536" s="15" t="s">
        <v>70</v>
      </c>
      <c r="B536" s="15">
        <v>7001</v>
      </c>
      <c r="C536" s="15">
        <v>4</v>
      </c>
      <c r="D536" s="15">
        <v>4</v>
      </c>
      <c r="E536" s="15">
        <v>5</v>
      </c>
      <c r="F536" s="15">
        <v>1</v>
      </c>
      <c r="G536" s="15">
        <v>0</v>
      </c>
      <c r="H536" s="15">
        <v>0</v>
      </c>
      <c r="I536" s="15">
        <v>1</v>
      </c>
      <c r="J536" s="15">
        <v>0</v>
      </c>
      <c r="K536" s="15">
        <v>4.333333333333333</v>
      </c>
      <c r="L536" s="15">
        <v>4</v>
      </c>
      <c r="M536" s="18">
        <v>4.333333333333333</v>
      </c>
      <c r="N536" s="15">
        <v>-0.33333333333333304</v>
      </c>
      <c r="O536" s="18">
        <v>0.57735026918962473</v>
      </c>
      <c r="P536" s="19">
        <v>0.13323467750529802</v>
      </c>
      <c r="Q536" s="19">
        <v>7.6923076923076789E-2</v>
      </c>
      <c r="R536" s="15">
        <v>0.3333333333333327</v>
      </c>
      <c r="S536" s="15" t="s">
        <v>28</v>
      </c>
      <c r="T536" s="16">
        <v>7001</v>
      </c>
      <c r="U536" s="16">
        <v>926</v>
      </c>
      <c r="V536" s="17">
        <v>15.4</v>
      </c>
      <c r="W536" s="22" t="s">
        <v>55</v>
      </c>
      <c r="X536" s="22">
        <v>13.766957485397212</v>
      </c>
      <c r="Y536" s="22">
        <v>1.1186204371107398</v>
      </c>
      <c r="Z536" s="22">
        <v>0.1847246891651865</v>
      </c>
      <c r="AA536" s="21">
        <v>0.20799999999999999</v>
      </c>
      <c r="AB536" s="21">
        <v>1.1259999999999999</v>
      </c>
      <c r="AC536" s="22"/>
      <c r="AD536" s="22">
        <v>4</v>
      </c>
    </row>
    <row r="537" spans="1:30" x14ac:dyDescent="0.25">
      <c r="A537" s="15" t="s">
        <v>70</v>
      </c>
      <c r="B537" s="15">
        <v>7000</v>
      </c>
      <c r="C537" s="15">
        <v>8</v>
      </c>
      <c r="D537" s="15">
        <v>8</v>
      </c>
      <c r="E537" s="15">
        <v>8</v>
      </c>
      <c r="F537" s="15">
        <v>1</v>
      </c>
      <c r="G537" s="15">
        <v>1</v>
      </c>
      <c r="H537" s="15">
        <v>1</v>
      </c>
      <c r="I537" s="15">
        <v>3</v>
      </c>
      <c r="J537" s="15">
        <v>1</v>
      </c>
      <c r="K537" s="15">
        <v>8</v>
      </c>
      <c r="L537" s="15">
        <v>8</v>
      </c>
      <c r="M537" s="18">
        <v>8</v>
      </c>
      <c r="N537" s="15">
        <v>0</v>
      </c>
      <c r="O537" s="18">
        <v>0</v>
      </c>
      <c r="P537" s="19">
        <v>0</v>
      </c>
      <c r="Q537" s="19">
        <v>0</v>
      </c>
      <c r="R537" s="15">
        <v>0</v>
      </c>
      <c r="S537" s="15" t="s">
        <v>28</v>
      </c>
      <c r="T537" s="16">
        <v>7000</v>
      </c>
      <c r="U537" s="16">
        <v>1152</v>
      </c>
      <c r="V537" s="17">
        <v>25.95</v>
      </c>
      <c r="W537" s="22" t="s">
        <v>55</v>
      </c>
      <c r="X537" s="22">
        <v>25.991222923341947</v>
      </c>
      <c r="Y537" s="22">
        <v>0.99841396753575118</v>
      </c>
      <c r="Z537" s="22">
        <v>0.11278195488721804</v>
      </c>
      <c r="AA537" s="21">
        <v>0.3</v>
      </c>
      <c r="AB537" s="21">
        <v>2.66</v>
      </c>
      <c r="AC537" s="22"/>
      <c r="AD537" s="22">
        <v>8</v>
      </c>
    </row>
    <row r="538" spans="1:30" x14ac:dyDescent="0.25">
      <c r="A538" s="15" t="s">
        <v>70</v>
      </c>
      <c r="B538" s="15">
        <v>6999</v>
      </c>
      <c r="C538" s="15">
        <v>9</v>
      </c>
      <c r="D538" s="15">
        <v>15</v>
      </c>
      <c r="E538" s="15">
        <v>14</v>
      </c>
      <c r="F538" s="15">
        <v>0</v>
      </c>
      <c r="G538" s="15">
        <v>0</v>
      </c>
      <c r="H538" s="15">
        <v>0</v>
      </c>
      <c r="I538" s="15">
        <v>0</v>
      </c>
      <c r="J538" s="15">
        <v>0</v>
      </c>
      <c r="K538" s="15">
        <v>12.666666666666666</v>
      </c>
      <c r="L538" s="15" t="e">
        <v>#N/A</v>
      </c>
      <c r="M538" s="18">
        <v>12.666666666666666</v>
      </c>
      <c r="N538" s="15" t="e">
        <v>#N/A</v>
      </c>
      <c r="O538" s="18">
        <v>3.2145502536643198</v>
      </c>
      <c r="P538" s="19">
        <v>0.25378028318402523</v>
      </c>
      <c r="Q538" s="19">
        <v>0.14652011481131644</v>
      </c>
      <c r="R538" s="15">
        <v>1.8559214542766749</v>
      </c>
      <c r="S538" s="15" t="s">
        <v>28</v>
      </c>
      <c r="T538" s="16">
        <v>6999</v>
      </c>
      <c r="U538" s="16">
        <v>1161</v>
      </c>
      <c r="V538" s="17">
        <v>28.1</v>
      </c>
      <c r="W538" s="22" t="s">
        <v>55</v>
      </c>
      <c r="X538" s="22">
        <v>26.586536202438573</v>
      </c>
      <c r="Y538" s="22">
        <v>1.0569259487598317</v>
      </c>
      <c r="Z538" s="22">
        <v>0.15592203898050974</v>
      </c>
      <c r="AA538" s="21">
        <v>0.41599999999999998</v>
      </c>
      <c r="AB538" s="21">
        <v>2.6680000000000001</v>
      </c>
      <c r="AC538" s="22"/>
      <c r="AD538" s="22">
        <v>11</v>
      </c>
    </row>
    <row r="539" spans="1:30" x14ac:dyDescent="0.25">
      <c r="A539" s="15" t="s">
        <v>70</v>
      </c>
      <c r="B539" s="15">
        <v>6998</v>
      </c>
      <c r="C539" s="15">
        <v>4</v>
      </c>
      <c r="D539" s="15">
        <v>5</v>
      </c>
      <c r="E539" s="15">
        <v>4</v>
      </c>
      <c r="F539" s="15">
        <v>0</v>
      </c>
      <c r="G539" s="15">
        <v>1</v>
      </c>
      <c r="H539" s="15">
        <v>0</v>
      </c>
      <c r="I539" s="15">
        <v>1</v>
      </c>
      <c r="J539" s="15">
        <v>0</v>
      </c>
      <c r="K539" s="15">
        <v>4.333333333333333</v>
      </c>
      <c r="L539" s="15">
        <v>4</v>
      </c>
      <c r="M539" s="18">
        <v>4.333333333333333</v>
      </c>
      <c r="N539" s="15">
        <v>-0.33333333333333304</v>
      </c>
      <c r="O539" s="18">
        <v>0.57735026918962473</v>
      </c>
      <c r="P539" s="19">
        <v>0.13323467750529802</v>
      </c>
      <c r="Q539" s="19">
        <v>7.6923076923076789E-2</v>
      </c>
      <c r="R539" s="15">
        <v>0.3333333333333327</v>
      </c>
      <c r="S539" s="15" t="s">
        <v>28</v>
      </c>
      <c r="T539" s="16">
        <v>6998</v>
      </c>
      <c r="U539" s="16">
        <v>1001</v>
      </c>
      <c r="V539" s="17">
        <v>19.149999999999999</v>
      </c>
      <c r="W539" s="22" t="s">
        <v>55</v>
      </c>
      <c r="X539" s="22">
        <v>17.268839991495529</v>
      </c>
      <c r="Y539" s="22">
        <v>1.1089337795376466</v>
      </c>
      <c r="Z539" s="22">
        <v>8.8598402323892517E-2</v>
      </c>
      <c r="AA539" s="21">
        <v>0.24399999999999999</v>
      </c>
      <c r="AB539" s="21">
        <v>2.754</v>
      </c>
      <c r="AC539" s="22"/>
      <c r="AD539" s="22">
        <v>4</v>
      </c>
    </row>
    <row r="540" spans="1:30" x14ac:dyDescent="0.25">
      <c r="A540" s="15" t="s">
        <v>70</v>
      </c>
      <c r="B540" s="15">
        <v>6997</v>
      </c>
      <c r="C540" s="15">
        <v>9</v>
      </c>
      <c r="D540" s="15">
        <v>11</v>
      </c>
      <c r="E540" s="15">
        <v>10</v>
      </c>
      <c r="F540" s="15">
        <v>0</v>
      </c>
      <c r="G540" s="15">
        <v>0</v>
      </c>
      <c r="H540" s="15">
        <v>0</v>
      </c>
      <c r="I540" s="15">
        <v>0</v>
      </c>
      <c r="J540" s="15">
        <v>0</v>
      </c>
      <c r="K540" s="15">
        <v>10</v>
      </c>
      <c r="L540" s="15" t="e">
        <v>#N/A</v>
      </c>
      <c r="M540" s="18">
        <v>10</v>
      </c>
      <c r="N540" s="15" t="e">
        <v>#N/A</v>
      </c>
      <c r="O540" s="18">
        <v>1</v>
      </c>
      <c r="P540" s="19">
        <v>0.1</v>
      </c>
      <c r="Q540" s="19">
        <v>5.7735026918962581E-2</v>
      </c>
      <c r="R540" s="15">
        <v>0.57735026918962584</v>
      </c>
      <c r="S540" s="15" t="s">
        <v>28</v>
      </c>
      <c r="T540" s="16">
        <v>6997</v>
      </c>
      <c r="U540" s="16">
        <v>1130</v>
      </c>
      <c r="V540" s="17">
        <v>23.45</v>
      </c>
      <c r="W540" s="22" t="s">
        <v>55</v>
      </c>
      <c r="X540" s="22">
        <v>24.573005085791568</v>
      </c>
      <c r="Y540" s="22">
        <v>0.95429923683038242</v>
      </c>
      <c r="Z540" s="22">
        <v>0.20200892857142855</v>
      </c>
      <c r="AA540" s="21">
        <v>0.36199999999999999</v>
      </c>
      <c r="AB540" s="21">
        <v>1.792</v>
      </c>
      <c r="AC540" s="22"/>
      <c r="AD540" s="22">
        <v>9</v>
      </c>
    </row>
    <row r="541" spans="1:30" x14ac:dyDescent="0.25">
      <c r="A541" s="15" t="s">
        <v>70</v>
      </c>
      <c r="B541" s="15">
        <v>6996</v>
      </c>
      <c r="C541" s="15">
        <v>6</v>
      </c>
      <c r="D541" s="15">
        <v>6</v>
      </c>
      <c r="E541" s="15">
        <v>9</v>
      </c>
      <c r="F541" s="15">
        <v>1</v>
      </c>
      <c r="G541" s="15">
        <v>0</v>
      </c>
      <c r="H541" s="15">
        <v>0</v>
      </c>
      <c r="I541" s="15">
        <v>1</v>
      </c>
      <c r="J541" s="15">
        <v>0</v>
      </c>
      <c r="K541" s="15">
        <v>7</v>
      </c>
      <c r="L541" s="15">
        <v>6</v>
      </c>
      <c r="M541" s="18">
        <v>7</v>
      </c>
      <c r="N541" s="15">
        <v>-1</v>
      </c>
      <c r="O541" s="18">
        <v>1.7320508075688772</v>
      </c>
      <c r="P541" s="19">
        <v>0.24743582965269675</v>
      </c>
      <c r="Q541" s="19">
        <v>0.14285714285714288</v>
      </c>
      <c r="R541" s="15">
        <v>1.0000000000000002</v>
      </c>
      <c r="S541" s="15" t="s">
        <v>28</v>
      </c>
      <c r="T541" s="16">
        <v>6996</v>
      </c>
      <c r="U541" s="16">
        <v>979</v>
      </c>
      <c r="V541" s="17">
        <v>17.350000000000001</v>
      </c>
      <c r="W541" s="22" t="s">
        <v>55</v>
      </c>
      <c r="X541" s="22">
        <v>16.187419927218233</v>
      </c>
      <c r="Y541" s="22">
        <v>1.0718199736591101</v>
      </c>
      <c r="Z541" s="22">
        <v>0.12837108953613807</v>
      </c>
      <c r="AA541" s="21">
        <v>0.23799999999999999</v>
      </c>
      <c r="AB541" s="21">
        <v>1.8540000000000001</v>
      </c>
      <c r="AC541" s="22"/>
      <c r="AD541" s="22">
        <v>6</v>
      </c>
    </row>
    <row r="542" spans="1:30" x14ac:dyDescent="0.25">
      <c r="A542" s="15" t="s">
        <v>70</v>
      </c>
      <c r="B542" s="15">
        <v>6995</v>
      </c>
      <c r="C542" s="15">
        <v>9</v>
      </c>
      <c r="D542" s="15">
        <v>15</v>
      </c>
      <c r="E542" s="15">
        <v>13</v>
      </c>
      <c r="F542" s="15">
        <v>0</v>
      </c>
      <c r="G542" s="15">
        <v>0</v>
      </c>
      <c r="H542" s="15">
        <v>0</v>
      </c>
      <c r="I542" s="15">
        <v>0</v>
      </c>
      <c r="J542" s="15">
        <v>0</v>
      </c>
      <c r="K542" s="15">
        <v>12.333333333333334</v>
      </c>
      <c r="L542" s="15" t="e">
        <v>#N/A</v>
      </c>
      <c r="M542" s="18">
        <v>12.333333333333334</v>
      </c>
      <c r="N542" s="15" t="e">
        <v>#N/A</v>
      </c>
      <c r="O542" s="18">
        <v>3.0550504633038948</v>
      </c>
      <c r="P542" s="19">
        <v>0.2477067943219374</v>
      </c>
      <c r="Q542" s="19">
        <v>0.14301358438186984</v>
      </c>
      <c r="R542" s="15">
        <v>1.7638342073763948</v>
      </c>
      <c r="S542" s="15" t="s">
        <v>28</v>
      </c>
      <c r="T542" s="16">
        <v>6995</v>
      </c>
      <c r="U542" s="16">
        <v>1100</v>
      </c>
      <c r="V542" s="17">
        <v>21.35</v>
      </c>
      <c r="W542" s="22" t="s">
        <v>55</v>
      </c>
      <c r="X542" s="22">
        <v>22.722322200778741</v>
      </c>
      <c r="Y542" s="22">
        <v>0.93960466766325024</v>
      </c>
      <c r="Z542" s="22">
        <v>0.17251461988304093</v>
      </c>
      <c r="AA542" s="21">
        <v>0.23599999999999999</v>
      </c>
      <c r="AB542" s="21">
        <v>1.3680000000000001</v>
      </c>
      <c r="AC542" s="22"/>
      <c r="AD542" s="22">
        <v>8</v>
      </c>
    </row>
    <row r="543" spans="1:30" x14ac:dyDescent="0.25">
      <c r="A543" s="15" t="s">
        <v>70</v>
      </c>
      <c r="B543" s="15">
        <v>6994</v>
      </c>
      <c r="C543" s="15">
        <v>17</v>
      </c>
      <c r="D543" s="15">
        <v>16</v>
      </c>
      <c r="E543" s="15">
        <v>16</v>
      </c>
      <c r="F543" s="15">
        <v>0</v>
      </c>
      <c r="G543" s="15">
        <v>0</v>
      </c>
      <c r="H543" s="15">
        <v>1</v>
      </c>
      <c r="I543" s="15">
        <v>1</v>
      </c>
      <c r="J543" s="15">
        <v>0</v>
      </c>
      <c r="K543" s="15">
        <v>16.333333333333332</v>
      </c>
      <c r="L543" s="15">
        <v>16</v>
      </c>
      <c r="M543" s="18">
        <v>16.333333333333332</v>
      </c>
      <c r="N543" s="15">
        <v>-0.33333333333333215</v>
      </c>
      <c r="O543" s="18">
        <v>0.57735026918962584</v>
      </c>
      <c r="P543" s="19">
        <v>3.5347975664670975E-2</v>
      </c>
      <c r="Q543" s="19">
        <v>2.0408163265306128E-2</v>
      </c>
      <c r="R543" s="15">
        <v>0.33333333333333337</v>
      </c>
      <c r="S543" s="15" t="s">
        <v>28</v>
      </c>
      <c r="T543" s="16">
        <v>6994</v>
      </c>
      <c r="U543" s="16">
        <v>1119</v>
      </c>
      <c r="V543" s="17">
        <v>25.06</v>
      </c>
      <c r="W543" s="22" t="s">
        <v>55</v>
      </c>
      <c r="X543" s="22">
        <v>23.883366977432605</v>
      </c>
      <c r="Y543" s="22">
        <v>1.0492657933732372</v>
      </c>
      <c r="Z543" s="22">
        <v>0.15338983050847457</v>
      </c>
      <c r="AA543" s="21">
        <v>0.36199999999999999</v>
      </c>
      <c r="AB543" s="21">
        <v>2.36</v>
      </c>
      <c r="AC543" s="22"/>
      <c r="AD543" s="22">
        <v>16</v>
      </c>
    </row>
    <row r="544" spans="1:30" x14ac:dyDescent="0.25">
      <c r="A544" s="15" t="s">
        <v>70</v>
      </c>
      <c r="B544" s="15">
        <v>6993</v>
      </c>
      <c r="C544" s="15">
        <v>13</v>
      </c>
      <c r="D544" s="15">
        <v>13</v>
      </c>
      <c r="E544" s="15">
        <v>13</v>
      </c>
      <c r="F544" s="15">
        <v>1</v>
      </c>
      <c r="G544" s="15">
        <v>1</v>
      </c>
      <c r="H544" s="15">
        <v>1</v>
      </c>
      <c r="I544" s="15">
        <v>3</v>
      </c>
      <c r="J544" s="15">
        <v>1</v>
      </c>
      <c r="K544" s="15">
        <v>13</v>
      </c>
      <c r="L544" s="15">
        <v>13</v>
      </c>
      <c r="M544" s="18">
        <v>13</v>
      </c>
      <c r="N544" s="15">
        <v>0</v>
      </c>
      <c r="O544" s="18">
        <v>0</v>
      </c>
      <c r="P544" s="19">
        <v>0</v>
      </c>
      <c r="Q544" s="19">
        <v>0</v>
      </c>
      <c r="R544" s="15">
        <v>0</v>
      </c>
      <c r="S544" s="15" t="s">
        <v>28</v>
      </c>
      <c r="T544" s="16">
        <v>6993</v>
      </c>
      <c r="U544" s="16">
        <v>1007</v>
      </c>
      <c r="V544" s="17">
        <v>18.7</v>
      </c>
      <c r="W544" s="22" t="s">
        <v>55</v>
      </c>
      <c r="X544" s="22">
        <v>17.571780084283628</v>
      </c>
      <c r="Y544" s="22">
        <v>1.0642063530447585</v>
      </c>
      <c r="Z544" s="22">
        <v>0.19956616052060736</v>
      </c>
      <c r="AA544" s="21">
        <v>0.36799999999999999</v>
      </c>
      <c r="AB544" s="21">
        <v>1.8440000000000001</v>
      </c>
      <c r="AC544" s="22"/>
      <c r="AD544" s="22">
        <v>13</v>
      </c>
    </row>
    <row r="545" spans="1:30" x14ac:dyDescent="0.25">
      <c r="A545" s="15" t="s">
        <v>70</v>
      </c>
      <c r="B545" s="15">
        <v>6992</v>
      </c>
      <c r="C545" s="15">
        <v>8</v>
      </c>
      <c r="D545" s="15">
        <v>7</v>
      </c>
      <c r="E545" s="15">
        <v>10</v>
      </c>
      <c r="F545" s="15">
        <v>0</v>
      </c>
      <c r="G545" s="15">
        <v>0</v>
      </c>
      <c r="H545" s="15">
        <v>0</v>
      </c>
      <c r="I545" s="15">
        <v>0</v>
      </c>
      <c r="J545" s="15">
        <v>0</v>
      </c>
      <c r="K545" s="15">
        <v>8.3333333333333339</v>
      </c>
      <c r="L545" s="15" t="e">
        <v>#N/A</v>
      </c>
      <c r="M545" s="18">
        <v>8.3333333333333339</v>
      </c>
      <c r="N545" s="15" t="e">
        <v>#N/A</v>
      </c>
      <c r="O545" s="18">
        <v>1.5275252316519452</v>
      </c>
      <c r="P545" s="19">
        <v>0.1833030277982334</v>
      </c>
      <c r="Q545" s="19">
        <v>0.10583005244258352</v>
      </c>
      <c r="R545" s="15">
        <v>0.88191710368819609</v>
      </c>
      <c r="S545" s="15" t="s">
        <v>28</v>
      </c>
      <c r="T545" s="16">
        <v>6992</v>
      </c>
      <c r="U545" s="16">
        <v>1043</v>
      </c>
      <c r="V545" s="17">
        <v>21</v>
      </c>
      <c r="W545" s="22" t="s">
        <v>55</v>
      </c>
      <c r="X545" s="22">
        <v>19.462890421563806</v>
      </c>
      <c r="Y545" s="22">
        <v>1.0789764287391332</v>
      </c>
      <c r="Z545" s="22">
        <v>0.13453815261044177</v>
      </c>
      <c r="AA545" s="21">
        <v>0.26800000000000002</v>
      </c>
      <c r="AB545" s="21">
        <v>1.992</v>
      </c>
      <c r="AC545" s="22"/>
      <c r="AD545" s="22">
        <v>8</v>
      </c>
    </row>
    <row r="546" spans="1:30" x14ac:dyDescent="0.25">
      <c r="A546" s="15" t="s">
        <v>70</v>
      </c>
      <c r="B546" s="15">
        <v>6990</v>
      </c>
      <c r="C546" s="15">
        <v>6</v>
      </c>
      <c r="D546" s="15">
        <v>9</v>
      </c>
      <c r="E546" s="15">
        <v>7</v>
      </c>
      <c r="F546" s="15">
        <v>0</v>
      </c>
      <c r="G546" s="15">
        <v>0</v>
      </c>
      <c r="H546" s="15">
        <v>0</v>
      </c>
      <c r="I546" s="15">
        <v>0</v>
      </c>
      <c r="J546" s="15">
        <v>0</v>
      </c>
      <c r="K546" s="15">
        <v>7.333333333333333</v>
      </c>
      <c r="L546" s="15" t="e">
        <v>#N/A</v>
      </c>
      <c r="M546" s="18">
        <v>7.333333333333333</v>
      </c>
      <c r="N546" s="15" t="e">
        <v>#N/A</v>
      </c>
      <c r="O546" s="18">
        <v>1.5275252316519452</v>
      </c>
      <c r="P546" s="19">
        <v>0.20829889522526526</v>
      </c>
      <c r="Q546" s="19">
        <v>0.12026142323020855</v>
      </c>
      <c r="R546" s="15">
        <v>0.88191710368819598</v>
      </c>
      <c r="S546" s="15" t="s">
        <v>28</v>
      </c>
      <c r="T546" s="16">
        <v>6990</v>
      </c>
      <c r="U546" s="16">
        <v>998</v>
      </c>
      <c r="V546" s="17">
        <v>17.600000000000001</v>
      </c>
      <c r="W546" s="22" t="s">
        <v>55</v>
      </c>
      <c r="X546" s="22">
        <v>17.11866428902535</v>
      </c>
      <c r="Y546" s="22">
        <v>1.0281175974274601</v>
      </c>
      <c r="Z546" s="22">
        <v>0.12420785804816223</v>
      </c>
      <c r="AA546" s="21">
        <v>0.19600000000000001</v>
      </c>
      <c r="AB546" s="21">
        <v>1.5780000000000001</v>
      </c>
      <c r="AC546" s="22"/>
      <c r="AD546" s="22">
        <v>8</v>
      </c>
    </row>
    <row r="547" spans="1:30" x14ac:dyDescent="0.25">
      <c r="A547" s="15" t="s">
        <v>70</v>
      </c>
      <c r="B547" s="15">
        <v>6989</v>
      </c>
      <c r="C547" s="15">
        <v>12</v>
      </c>
      <c r="D547" s="15">
        <v>11</v>
      </c>
      <c r="E547" s="15">
        <v>11</v>
      </c>
      <c r="F547" s="15">
        <v>0</v>
      </c>
      <c r="G547" s="15">
        <v>0</v>
      </c>
      <c r="H547" s="15">
        <v>1</v>
      </c>
      <c r="I547" s="15">
        <v>1</v>
      </c>
      <c r="J547" s="15">
        <v>0</v>
      </c>
      <c r="K547" s="15">
        <v>11.333333333333334</v>
      </c>
      <c r="L547" s="15">
        <v>11</v>
      </c>
      <c r="M547" s="18">
        <v>11.333333333333334</v>
      </c>
      <c r="N547" s="15">
        <v>-0.33333333333333393</v>
      </c>
      <c r="O547" s="18">
        <v>0.57735026918962573</v>
      </c>
      <c r="P547" s="19">
        <v>5.0942670810849328E-2</v>
      </c>
      <c r="Q547" s="19">
        <v>2.9411764705882353E-2</v>
      </c>
      <c r="R547" s="15">
        <v>0.33333333333333337</v>
      </c>
      <c r="S547" s="15" t="s">
        <v>28</v>
      </c>
      <c r="T547" s="16">
        <v>6989</v>
      </c>
      <c r="U547" s="16">
        <v>1063</v>
      </c>
      <c r="V547" s="17">
        <v>21.4</v>
      </c>
      <c r="W547" s="22" t="s">
        <v>55</v>
      </c>
      <c r="X547" s="22">
        <v>20.56893471577737</v>
      </c>
      <c r="Y547" s="22">
        <v>1.040403905000737</v>
      </c>
      <c r="Z547" s="22">
        <v>0.1182795698924731</v>
      </c>
      <c r="AA547" s="21">
        <v>0.28599999999999998</v>
      </c>
      <c r="AB547" s="21">
        <v>2.4180000000000001</v>
      </c>
      <c r="AC547" s="22"/>
      <c r="AD547" s="22">
        <v>11</v>
      </c>
    </row>
    <row r="548" spans="1:30" x14ac:dyDescent="0.25">
      <c r="A548" s="15" t="s">
        <v>70</v>
      </c>
      <c r="B548" s="15">
        <v>6987</v>
      </c>
      <c r="C548" s="15">
        <v>11</v>
      </c>
      <c r="D548" s="15">
        <v>12</v>
      </c>
      <c r="E548" s="15">
        <v>13</v>
      </c>
      <c r="F548" s="15">
        <v>0</v>
      </c>
      <c r="G548" s="15">
        <v>0</v>
      </c>
      <c r="H548" s="15">
        <v>0</v>
      </c>
      <c r="I548" s="15">
        <v>0</v>
      </c>
      <c r="J548" s="15">
        <v>0</v>
      </c>
      <c r="K548" s="15">
        <v>12</v>
      </c>
      <c r="L548" s="15" t="e">
        <v>#N/A</v>
      </c>
      <c r="M548" s="18">
        <v>12</v>
      </c>
      <c r="N548" s="15" t="e">
        <v>#N/A</v>
      </c>
      <c r="O548" s="18">
        <v>1</v>
      </c>
      <c r="P548" s="19">
        <v>8.3333333333333329E-2</v>
      </c>
      <c r="Q548" s="19">
        <v>4.8112522432468816E-2</v>
      </c>
      <c r="R548" s="15">
        <v>0.57735026918962573</v>
      </c>
      <c r="S548" s="15" t="s">
        <v>28</v>
      </c>
      <c r="T548" s="16">
        <v>6987</v>
      </c>
      <c r="U548" s="16">
        <v>1063</v>
      </c>
      <c r="V548" s="17">
        <v>22.35</v>
      </c>
      <c r="W548" s="22" t="s">
        <v>55</v>
      </c>
      <c r="X548" s="22">
        <v>20.56893471577737</v>
      </c>
      <c r="Y548" s="22">
        <v>1.0865900596619846</v>
      </c>
      <c r="Z548" s="22">
        <v>0.14726368159203981</v>
      </c>
      <c r="AA548" s="21">
        <v>0.29599999999999999</v>
      </c>
      <c r="AB548" s="21">
        <v>2.0099999999999998</v>
      </c>
      <c r="AC548" s="22"/>
      <c r="AD548" s="22">
        <v>12</v>
      </c>
    </row>
    <row r="549" spans="1:30" x14ac:dyDescent="0.25">
      <c r="A549" s="15" t="s">
        <v>70</v>
      </c>
      <c r="B549" s="15">
        <v>6985</v>
      </c>
      <c r="C549" s="15">
        <v>13</v>
      </c>
      <c r="D549" s="15">
        <v>15</v>
      </c>
      <c r="E549" s="15">
        <v>15</v>
      </c>
      <c r="F549" s="15">
        <v>0</v>
      </c>
      <c r="G549" s="15">
        <v>0</v>
      </c>
      <c r="H549" s="15">
        <v>1</v>
      </c>
      <c r="I549" s="15">
        <v>1</v>
      </c>
      <c r="J549" s="15">
        <v>0</v>
      </c>
      <c r="K549" s="15">
        <v>14.333333333333334</v>
      </c>
      <c r="L549" s="15">
        <v>15</v>
      </c>
      <c r="M549" s="18">
        <v>14.333333333333334</v>
      </c>
      <c r="N549" s="15">
        <v>0.66666666666666607</v>
      </c>
      <c r="O549" s="18">
        <v>1.1547005383792517</v>
      </c>
      <c r="P549" s="19">
        <v>8.0560502677622201E-2</v>
      </c>
      <c r="Q549" s="19">
        <v>4.651162790697675E-2</v>
      </c>
      <c r="R549" s="15">
        <v>0.66666666666666674</v>
      </c>
      <c r="S549" s="15" t="s">
        <v>28</v>
      </c>
      <c r="T549" s="16">
        <v>6985</v>
      </c>
      <c r="U549" s="16">
        <v>1084</v>
      </c>
      <c r="V549" s="17">
        <v>24.5</v>
      </c>
      <c r="W549" s="22" t="s">
        <v>55</v>
      </c>
      <c r="X549" s="22">
        <v>21.773849221286593</v>
      </c>
      <c r="Y549" s="22">
        <v>1.125202978628522</v>
      </c>
      <c r="Z549" s="22">
        <v>0.12644376899696047</v>
      </c>
      <c r="AA549" s="21">
        <v>0.41599999999999998</v>
      </c>
      <c r="AB549" s="21">
        <v>3.29</v>
      </c>
      <c r="AC549" s="22"/>
      <c r="AD549" s="22">
        <v>13</v>
      </c>
    </row>
    <row r="550" spans="1:30" x14ac:dyDescent="0.25">
      <c r="A550" s="15" t="s">
        <v>70</v>
      </c>
      <c r="B550" s="15">
        <v>6984</v>
      </c>
      <c r="C550" s="15">
        <v>10</v>
      </c>
      <c r="D550" s="15">
        <v>7</v>
      </c>
      <c r="E550" s="15">
        <v>10</v>
      </c>
      <c r="F550" s="15">
        <v>0</v>
      </c>
      <c r="G550" s="15">
        <v>1</v>
      </c>
      <c r="H550" s="15">
        <v>0</v>
      </c>
      <c r="I550" s="15">
        <v>1</v>
      </c>
      <c r="J550" s="15">
        <v>0</v>
      </c>
      <c r="K550" s="15">
        <v>9</v>
      </c>
      <c r="L550" s="15">
        <v>10</v>
      </c>
      <c r="M550" s="18">
        <v>9</v>
      </c>
      <c r="N550" s="15">
        <v>1</v>
      </c>
      <c r="O550" s="18">
        <v>1.7320508075688772</v>
      </c>
      <c r="P550" s="19">
        <v>0.19245008972987523</v>
      </c>
      <c r="Q550" s="19">
        <v>0.1111111111111111</v>
      </c>
      <c r="R550" s="15">
        <v>1</v>
      </c>
      <c r="S550" s="15" t="s">
        <v>28</v>
      </c>
      <c r="T550" s="16">
        <v>6984</v>
      </c>
      <c r="U550" s="16">
        <v>1022</v>
      </c>
      <c r="V550" s="17">
        <v>20.149999999999999</v>
      </c>
      <c r="W550" s="22" t="s">
        <v>55</v>
      </c>
      <c r="X550" s="22">
        <v>18.344340659850896</v>
      </c>
      <c r="Y550" s="22">
        <v>1.0984314112799396</v>
      </c>
      <c r="Z550" s="22">
        <v>0.13311688311688313</v>
      </c>
      <c r="AA550" s="21">
        <v>0.32800000000000001</v>
      </c>
      <c r="AB550" s="21">
        <v>2.464</v>
      </c>
      <c r="AC550" s="22"/>
      <c r="AD550" s="22">
        <v>7</v>
      </c>
    </row>
    <row r="551" spans="1:30" x14ac:dyDescent="0.25">
      <c r="A551" s="15" t="s">
        <v>70</v>
      </c>
      <c r="B551" s="15">
        <v>6983</v>
      </c>
      <c r="C551" s="15">
        <v>4</v>
      </c>
      <c r="D551" s="15">
        <v>4</v>
      </c>
      <c r="E551" s="15">
        <v>6</v>
      </c>
      <c r="F551" s="15">
        <v>1</v>
      </c>
      <c r="G551" s="15">
        <v>0</v>
      </c>
      <c r="H551" s="15">
        <v>0</v>
      </c>
      <c r="I551" s="15">
        <v>1</v>
      </c>
      <c r="J551" s="15">
        <v>0</v>
      </c>
      <c r="K551" s="15">
        <v>4.666666666666667</v>
      </c>
      <c r="L551" s="15">
        <v>4</v>
      </c>
      <c r="M551" s="18">
        <v>4.666666666666667</v>
      </c>
      <c r="N551" s="15">
        <v>-0.66666666666666696</v>
      </c>
      <c r="O551" s="18">
        <v>1.1547005383792526</v>
      </c>
      <c r="P551" s="19">
        <v>0.24743582965269698</v>
      </c>
      <c r="Q551" s="19">
        <v>0.14285714285714299</v>
      </c>
      <c r="R551" s="15">
        <v>0.6666666666666673</v>
      </c>
      <c r="S551" s="15" t="s">
        <v>28</v>
      </c>
      <c r="T551" s="16">
        <v>6983</v>
      </c>
      <c r="U551" s="16">
        <v>873</v>
      </c>
      <c r="V551" s="17">
        <v>14.3</v>
      </c>
      <c r="W551" s="22" t="s">
        <v>55</v>
      </c>
      <c r="X551" s="22">
        <v>11.597154665828578</v>
      </c>
      <c r="Y551" s="22">
        <v>1.2330610750700299</v>
      </c>
      <c r="Z551" s="22">
        <v>9.0038314176245207E-2</v>
      </c>
      <c r="AA551" s="21">
        <v>0.188</v>
      </c>
      <c r="AB551" s="21">
        <v>2.0880000000000001</v>
      </c>
      <c r="AC551" s="22"/>
      <c r="AD551" s="22">
        <v>5</v>
      </c>
    </row>
    <row r="552" spans="1:30" x14ac:dyDescent="0.25">
      <c r="A552" s="15" t="s">
        <v>70</v>
      </c>
      <c r="B552" s="15">
        <v>6982</v>
      </c>
      <c r="C552" s="15">
        <v>9</v>
      </c>
      <c r="D552" s="15">
        <v>8</v>
      </c>
      <c r="E552" s="15">
        <v>10</v>
      </c>
      <c r="F552" s="15">
        <v>0</v>
      </c>
      <c r="G552" s="15">
        <v>0</v>
      </c>
      <c r="H552" s="15">
        <v>0</v>
      </c>
      <c r="I552" s="15">
        <v>0</v>
      </c>
      <c r="J552" s="15">
        <v>0</v>
      </c>
      <c r="K552" s="15">
        <v>9</v>
      </c>
      <c r="L552" s="15" t="e">
        <v>#N/A</v>
      </c>
      <c r="M552" s="18">
        <v>9</v>
      </c>
      <c r="N552" s="15" t="e">
        <v>#N/A</v>
      </c>
      <c r="O552" s="18">
        <v>1</v>
      </c>
      <c r="P552" s="19">
        <v>0.1111111111111111</v>
      </c>
      <c r="Q552" s="19">
        <v>6.4150029909958425E-2</v>
      </c>
      <c r="R552" s="15">
        <v>0.57735026918962584</v>
      </c>
      <c r="S552" s="15" t="s">
        <v>28</v>
      </c>
      <c r="T552" s="16">
        <v>6982</v>
      </c>
      <c r="U552" s="16">
        <v>1073</v>
      </c>
      <c r="V552" s="17">
        <v>21.85</v>
      </c>
      <c r="W552" s="22" t="s">
        <v>55</v>
      </c>
      <c r="X552" s="22">
        <v>21.137089723695969</v>
      </c>
      <c r="Y552" s="22">
        <v>1.033727929701922</v>
      </c>
      <c r="Z552" s="22">
        <v>0.14912944738834219</v>
      </c>
      <c r="AA552" s="21">
        <v>0.39400000000000002</v>
      </c>
      <c r="AB552" s="21">
        <v>2.6419999999999999</v>
      </c>
      <c r="AC552" s="22"/>
      <c r="AD552" s="22"/>
    </row>
    <row r="553" spans="1:30" x14ac:dyDescent="0.25">
      <c r="A553" s="15" t="s">
        <v>70</v>
      </c>
      <c r="B553" s="15">
        <v>6981</v>
      </c>
      <c r="C553" s="15">
        <v>12</v>
      </c>
      <c r="D553" s="15">
        <v>11</v>
      </c>
      <c r="E553" s="15">
        <v>13</v>
      </c>
      <c r="F553" s="15">
        <v>0</v>
      </c>
      <c r="G553" s="15">
        <v>0</v>
      </c>
      <c r="H553" s="15">
        <v>0</v>
      </c>
      <c r="I553" s="15">
        <v>0</v>
      </c>
      <c r="J553" s="15">
        <v>0</v>
      </c>
      <c r="K553" s="15">
        <v>12</v>
      </c>
      <c r="L553" s="15" t="e">
        <v>#N/A</v>
      </c>
      <c r="M553" s="18">
        <v>12</v>
      </c>
      <c r="N553" s="15" t="e">
        <v>#N/A</v>
      </c>
      <c r="O553" s="18">
        <v>1</v>
      </c>
      <c r="P553" s="19">
        <v>8.3333333333333329E-2</v>
      </c>
      <c r="Q553" s="19">
        <v>4.8112522432468816E-2</v>
      </c>
      <c r="R553" s="15">
        <v>0.57735026918962573</v>
      </c>
      <c r="S553" s="15" t="s">
        <v>28</v>
      </c>
      <c r="T553" s="16">
        <v>6981</v>
      </c>
      <c r="U553" s="16">
        <v>1234</v>
      </c>
      <c r="V553" s="17">
        <v>32.200000000000003</v>
      </c>
      <c r="W553" s="22" t="s">
        <v>55</v>
      </c>
      <c r="X553" s="22">
        <v>31.748785355802504</v>
      </c>
      <c r="Y553" s="22">
        <v>1.0142120285592291</v>
      </c>
      <c r="Z553" s="22">
        <v>9.9349240780911063E-2</v>
      </c>
      <c r="AA553" s="21">
        <v>0.45800000000000002</v>
      </c>
      <c r="AB553" s="21">
        <v>4.6100000000000003</v>
      </c>
      <c r="AC553" s="22"/>
      <c r="AD553" s="22"/>
    </row>
    <row r="554" spans="1:30" x14ac:dyDescent="0.25">
      <c r="A554" s="15" t="s">
        <v>70</v>
      </c>
      <c r="B554" s="15">
        <v>6977</v>
      </c>
      <c r="C554" s="15">
        <v>13</v>
      </c>
      <c r="D554" s="15">
        <v>14</v>
      </c>
      <c r="E554" s="15">
        <v>14</v>
      </c>
      <c r="F554" s="15">
        <v>0</v>
      </c>
      <c r="G554" s="15">
        <v>0</v>
      </c>
      <c r="H554" s="15">
        <v>1</v>
      </c>
      <c r="I554" s="15">
        <v>1</v>
      </c>
      <c r="J554" s="15">
        <v>0</v>
      </c>
      <c r="K554" s="15">
        <v>13.666666666666666</v>
      </c>
      <c r="L554" s="15">
        <v>14</v>
      </c>
      <c r="M554" s="18">
        <v>13.666666666666666</v>
      </c>
      <c r="N554" s="15">
        <v>0.33333333333333393</v>
      </c>
      <c r="O554" s="18">
        <v>0.57735026918962573</v>
      </c>
      <c r="P554" s="19">
        <v>4.2245141648021393E-2</v>
      </c>
      <c r="Q554" s="19">
        <v>2.4390243902439025E-2</v>
      </c>
      <c r="R554" s="15">
        <v>0.33333333333333331</v>
      </c>
      <c r="S554" s="15" t="s">
        <v>28</v>
      </c>
      <c r="T554" s="16">
        <v>6977</v>
      </c>
      <c r="U554" s="16">
        <v>1311</v>
      </c>
      <c r="V554" s="17">
        <v>38.549999999999997</v>
      </c>
      <c r="W554" s="22" t="s">
        <v>55</v>
      </c>
      <c r="X554" s="22">
        <v>37.863768206806867</v>
      </c>
      <c r="Y554" s="22">
        <v>1.0181237057401424</v>
      </c>
      <c r="Z554" s="22">
        <v>6.5225933202357575E-2</v>
      </c>
      <c r="AA554" s="21">
        <v>0.33200000000000002</v>
      </c>
      <c r="AB554" s="21">
        <v>5.09</v>
      </c>
      <c r="AC554" s="22"/>
      <c r="AD554" s="22">
        <v>14</v>
      </c>
    </row>
    <row r="555" spans="1:30" x14ac:dyDescent="0.25">
      <c r="A555" s="15" t="s">
        <v>70</v>
      </c>
      <c r="B555" s="15">
        <v>6976</v>
      </c>
      <c r="C555" s="15">
        <v>4</v>
      </c>
      <c r="D555" s="15">
        <v>4</v>
      </c>
      <c r="E555" s="15">
        <v>10</v>
      </c>
      <c r="F555" s="15">
        <v>1</v>
      </c>
      <c r="G555" s="15">
        <v>0</v>
      </c>
      <c r="H555" s="15">
        <v>0</v>
      </c>
      <c r="I555" s="15">
        <v>1</v>
      </c>
      <c r="J555" s="15">
        <v>0</v>
      </c>
      <c r="K555" s="15">
        <v>6</v>
      </c>
      <c r="L555" s="15">
        <v>4</v>
      </c>
      <c r="M555" s="18">
        <v>6</v>
      </c>
      <c r="N555" s="15">
        <v>-2</v>
      </c>
      <c r="O555" s="18">
        <v>3.4641016151377544</v>
      </c>
      <c r="P555" s="19">
        <v>0.57735026918962573</v>
      </c>
      <c r="Q555" s="19">
        <v>0.33333333333333331</v>
      </c>
      <c r="R555" s="15">
        <v>2</v>
      </c>
      <c r="S555" s="15" t="s">
        <v>28</v>
      </c>
      <c r="T555" s="16">
        <v>6976</v>
      </c>
      <c r="U555" s="16">
        <v>1065</v>
      </c>
      <c r="V555" s="17">
        <v>24.1</v>
      </c>
      <c r="W555" s="22" t="s">
        <v>55</v>
      </c>
      <c r="X555" s="22">
        <v>20.681753549327354</v>
      </c>
      <c r="Y555" s="22">
        <v>1.1652783668715472</v>
      </c>
      <c r="Z555" s="22">
        <v>0.13323005422153369</v>
      </c>
      <c r="AA555" s="21">
        <v>0.34399999999999997</v>
      </c>
      <c r="AB555" s="21">
        <v>2.5819999999999999</v>
      </c>
      <c r="AC555" s="22"/>
      <c r="AD555" s="22">
        <v>7</v>
      </c>
    </row>
    <row r="556" spans="1:30" x14ac:dyDescent="0.25">
      <c r="A556" s="15" t="s">
        <v>70</v>
      </c>
      <c r="B556" s="15">
        <v>6975</v>
      </c>
      <c r="C556" s="15">
        <v>8</v>
      </c>
      <c r="D556" s="15">
        <v>12</v>
      </c>
      <c r="E556" s="15">
        <v>12</v>
      </c>
      <c r="F556" s="15">
        <v>0</v>
      </c>
      <c r="G556" s="15">
        <v>0</v>
      </c>
      <c r="H556" s="15">
        <v>1</v>
      </c>
      <c r="I556" s="15">
        <v>1</v>
      </c>
      <c r="J556" s="15">
        <v>0</v>
      </c>
      <c r="K556" s="15">
        <v>10.666666666666666</v>
      </c>
      <c r="L556" s="15">
        <v>12</v>
      </c>
      <c r="M556" s="18">
        <v>10.666666666666666</v>
      </c>
      <c r="N556" s="15">
        <v>1.3333333333333339</v>
      </c>
      <c r="O556" s="18">
        <v>2.3094010767585051</v>
      </c>
      <c r="P556" s="19">
        <v>0.21650635094610987</v>
      </c>
      <c r="Q556" s="19">
        <v>0.12500000000000014</v>
      </c>
      <c r="R556" s="15">
        <v>1.3333333333333348</v>
      </c>
      <c r="S556" s="15" t="s">
        <v>28</v>
      </c>
      <c r="T556" s="16">
        <v>6975</v>
      </c>
      <c r="U556" s="16">
        <v>1137</v>
      </c>
      <c r="V556" s="17">
        <v>31.1</v>
      </c>
      <c r="W556" s="22" t="s">
        <v>55</v>
      </c>
      <c r="X556" s="22">
        <v>25.018597039781461</v>
      </c>
      <c r="Y556" s="22">
        <v>1.2430752991684006</v>
      </c>
      <c r="Z556" s="22">
        <v>8.663967611336032E-2</v>
      </c>
      <c r="AA556" s="21">
        <v>0.42799999999999999</v>
      </c>
      <c r="AB556" s="21">
        <v>4.9400000000000004</v>
      </c>
      <c r="AC556" s="22"/>
      <c r="AD556" s="22"/>
    </row>
    <row r="557" spans="1:30" x14ac:dyDescent="0.25">
      <c r="A557" s="15" t="s">
        <v>70</v>
      </c>
      <c r="B557" s="15">
        <v>6974</v>
      </c>
      <c r="C557" s="15">
        <v>9</v>
      </c>
      <c r="D557" s="15">
        <v>8</v>
      </c>
      <c r="E557" s="15">
        <v>9</v>
      </c>
      <c r="F557" s="15">
        <v>0</v>
      </c>
      <c r="G557" s="15">
        <v>1</v>
      </c>
      <c r="H557" s="15">
        <v>0</v>
      </c>
      <c r="I557" s="15">
        <v>1</v>
      </c>
      <c r="J557" s="15">
        <v>0</v>
      </c>
      <c r="K557" s="15">
        <v>8.6666666666666661</v>
      </c>
      <c r="L557" s="15">
        <v>9</v>
      </c>
      <c r="M557" s="18">
        <v>8.6666666666666661</v>
      </c>
      <c r="N557" s="15">
        <v>0.33333333333333393</v>
      </c>
      <c r="O557" s="18">
        <v>0.57735026918962573</v>
      </c>
      <c r="P557" s="19">
        <v>6.6617338752649122E-2</v>
      </c>
      <c r="Q557" s="19">
        <v>3.8461538461538464E-2</v>
      </c>
      <c r="R557" s="15">
        <v>0.33333333333333331</v>
      </c>
      <c r="S557" s="15" t="s">
        <v>28</v>
      </c>
      <c r="T557" s="16">
        <v>6974</v>
      </c>
      <c r="U557" s="16">
        <v>1099</v>
      </c>
      <c r="V557" s="17">
        <v>22.05</v>
      </c>
      <c r="W557" s="22" t="s">
        <v>55</v>
      </c>
      <c r="X557" s="22">
        <v>22.662263503002936</v>
      </c>
      <c r="Y557" s="22">
        <v>0.97298312664479403</v>
      </c>
      <c r="Z557" s="22">
        <v>0.15602836879432624</v>
      </c>
      <c r="AA557" s="21">
        <v>0.26400000000000001</v>
      </c>
      <c r="AB557" s="21">
        <v>1.6919999999999999</v>
      </c>
      <c r="AC557" s="22"/>
      <c r="AD557" s="22">
        <v>9</v>
      </c>
    </row>
    <row r="558" spans="1:30" x14ac:dyDescent="0.25">
      <c r="A558" s="15" t="s">
        <v>70</v>
      </c>
      <c r="B558" s="15">
        <v>6972</v>
      </c>
      <c r="C558" s="15">
        <v>9</v>
      </c>
      <c r="D558" s="15">
        <v>7</v>
      </c>
      <c r="E558" s="15">
        <v>14</v>
      </c>
      <c r="F558" s="15">
        <v>0</v>
      </c>
      <c r="G558" s="15">
        <v>0</v>
      </c>
      <c r="H558" s="15">
        <v>0</v>
      </c>
      <c r="I558" s="15">
        <v>0</v>
      </c>
      <c r="J558" s="15">
        <v>0</v>
      </c>
      <c r="K558" s="15">
        <v>10</v>
      </c>
      <c r="L558" s="15" t="e">
        <v>#N/A</v>
      </c>
      <c r="M558" s="18">
        <v>10</v>
      </c>
      <c r="N558" s="15" t="e">
        <v>#N/A</v>
      </c>
      <c r="O558" s="18">
        <v>3.6055512754639891</v>
      </c>
      <c r="P558" s="19">
        <v>0.3605551275463989</v>
      </c>
      <c r="Q558" s="19">
        <v>0.20816659994661327</v>
      </c>
      <c r="R558" s="15">
        <v>2.0816659994661326</v>
      </c>
      <c r="S558" s="15" t="s">
        <v>28</v>
      </c>
      <c r="T558" s="16">
        <v>6972</v>
      </c>
      <c r="U558" s="16">
        <v>1165</v>
      </c>
      <c r="V558" s="17">
        <v>27.2</v>
      </c>
      <c r="W558" s="22" t="s">
        <v>55</v>
      </c>
      <c r="X558" s="22">
        <v>26.853966499965448</v>
      </c>
      <c r="Y558" s="22">
        <v>1.0128857500449699</v>
      </c>
      <c r="Z558" s="22">
        <v>0.16566866267465072</v>
      </c>
      <c r="AA558" s="21">
        <v>0.498</v>
      </c>
      <c r="AB558" s="21">
        <v>3.0059999999999998</v>
      </c>
      <c r="AC558" s="22"/>
      <c r="AD558" s="22"/>
    </row>
    <row r="559" spans="1:30" x14ac:dyDescent="0.25">
      <c r="A559" s="15" t="s">
        <v>70</v>
      </c>
      <c r="B559" s="15">
        <v>6969</v>
      </c>
      <c r="C559" s="15">
        <v>6</v>
      </c>
      <c r="D559" s="15">
        <v>8</v>
      </c>
      <c r="E559" s="15">
        <v>4</v>
      </c>
      <c r="F559" s="15">
        <v>0</v>
      </c>
      <c r="G559" s="15">
        <v>0</v>
      </c>
      <c r="H559" s="15">
        <v>0</v>
      </c>
      <c r="I559" s="15">
        <v>0</v>
      </c>
      <c r="J559" s="15">
        <v>0</v>
      </c>
      <c r="K559" s="15">
        <v>6</v>
      </c>
      <c r="L559" s="15" t="e">
        <v>#N/A</v>
      </c>
      <c r="M559" s="18">
        <v>6</v>
      </c>
      <c r="N559" s="15" t="e">
        <v>#N/A</v>
      </c>
      <c r="O559" s="18">
        <v>2</v>
      </c>
      <c r="P559" s="19">
        <v>0.33333333333333331</v>
      </c>
      <c r="Q559" s="19">
        <v>0.19245008972987526</v>
      </c>
      <c r="R559" s="15">
        <v>1.1547005383792515</v>
      </c>
      <c r="S559" s="15" t="s">
        <v>28</v>
      </c>
      <c r="T559" s="16">
        <v>6969</v>
      </c>
      <c r="U559" s="16">
        <v>993</v>
      </c>
      <c r="V559" s="17">
        <v>17.55</v>
      </c>
      <c r="W559" s="22" t="s">
        <v>55</v>
      </c>
      <c r="X559" s="22">
        <v>16.870280869554382</v>
      </c>
      <c r="Y559" s="22">
        <v>1.0402909196178411</v>
      </c>
      <c r="Z559" s="22">
        <v>7.1487946799667482E-2</v>
      </c>
      <c r="AA559" s="21">
        <v>0.17199999999999999</v>
      </c>
      <c r="AB559" s="21">
        <v>2.4060000000000001</v>
      </c>
      <c r="AC559" s="22"/>
      <c r="AD559" s="22">
        <v>7</v>
      </c>
    </row>
    <row r="560" spans="1:30" x14ac:dyDescent="0.25">
      <c r="A560" s="15" t="s">
        <v>70</v>
      </c>
      <c r="B560" s="15">
        <v>6968</v>
      </c>
      <c r="C560" s="15">
        <v>7</v>
      </c>
      <c r="D560" s="15">
        <v>9</v>
      </c>
      <c r="E560" s="15">
        <v>7</v>
      </c>
      <c r="F560" s="15">
        <v>0</v>
      </c>
      <c r="G560" s="15">
        <v>1</v>
      </c>
      <c r="H560" s="15">
        <v>0</v>
      </c>
      <c r="I560" s="15">
        <v>1</v>
      </c>
      <c r="J560" s="15">
        <v>0</v>
      </c>
      <c r="K560" s="15">
        <v>7.666666666666667</v>
      </c>
      <c r="L560" s="15">
        <v>7</v>
      </c>
      <c r="M560" s="18">
        <v>7.666666666666667</v>
      </c>
      <c r="N560" s="15">
        <v>-0.66666666666666696</v>
      </c>
      <c r="O560" s="18">
        <v>1.1547005383792495</v>
      </c>
      <c r="P560" s="19">
        <v>0.15061311370164124</v>
      </c>
      <c r="Q560" s="19">
        <v>8.695652173913028E-2</v>
      </c>
      <c r="R560" s="15">
        <v>0.66666666666666552</v>
      </c>
      <c r="S560" s="15" t="s">
        <v>28</v>
      </c>
      <c r="T560" s="16">
        <v>6968</v>
      </c>
      <c r="U560" s="16">
        <v>1052</v>
      </c>
      <c r="V560" s="17">
        <v>20.5</v>
      </c>
      <c r="W560" s="22" t="s">
        <v>55</v>
      </c>
      <c r="X560" s="22">
        <v>19.955646534476159</v>
      </c>
      <c r="Y560" s="22">
        <v>1.0272781673389231</v>
      </c>
      <c r="Z560" s="22">
        <v>0.17282479141835519</v>
      </c>
      <c r="AA560" s="21">
        <v>0.28999999999999998</v>
      </c>
      <c r="AB560" s="21">
        <v>1.6779999999999999</v>
      </c>
      <c r="AC560" s="22"/>
      <c r="AD560" s="22">
        <v>7</v>
      </c>
    </row>
    <row r="561" spans="1:30" x14ac:dyDescent="0.25">
      <c r="A561" s="15" t="s">
        <v>70</v>
      </c>
      <c r="B561" s="15">
        <v>6966</v>
      </c>
      <c r="C561" s="15">
        <v>13</v>
      </c>
      <c r="D561" s="15">
        <v>12</v>
      </c>
      <c r="E561" s="15">
        <v>10</v>
      </c>
      <c r="F561" s="15">
        <v>0</v>
      </c>
      <c r="G561" s="15">
        <v>0</v>
      </c>
      <c r="H561" s="15">
        <v>0</v>
      </c>
      <c r="I561" s="15">
        <v>0</v>
      </c>
      <c r="J561" s="15">
        <v>0</v>
      </c>
      <c r="K561" s="15">
        <v>11.666666666666666</v>
      </c>
      <c r="L561" s="15" t="e">
        <v>#N/A</v>
      </c>
      <c r="M561" s="18">
        <v>11.666666666666666</v>
      </c>
      <c r="N561" s="15" t="e">
        <v>#N/A</v>
      </c>
      <c r="O561" s="18">
        <v>1.5275252316519499</v>
      </c>
      <c r="P561" s="19">
        <v>0.1309307341415957</v>
      </c>
      <c r="Q561" s="19">
        <v>7.5592894601845609E-2</v>
      </c>
      <c r="R561" s="15">
        <v>0.88191710368819876</v>
      </c>
      <c r="S561" s="15" t="s">
        <v>28</v>
      </c>
      <c r="T561" s="16">
        <v>6966</v>
      </c>
      <c r="U561" s="16">
        <v>1140</v>
      </c>
      <c r="V561" s="17"/>
      <c r="W561" s="22" t="s">
        <v>55</v>
      </c>
      <c r="X561" s="22">
        <v>25.211176763292301</v>
      </c>
      <c r="Y561" s="22"/>
      <c r="Z561" s="22">
        <v>0.14390243902439023</v>
      </c>
      <c r="AA561" s="21">
        <v>0.47199999999999998</v>
      </c>
      <c r="AB561" s="21">
        <v>3.28</v>
      </c>
      <c r="AC561" s="22"/>
      <c r="AD561" s="22"/>
    </row>
    <row r="562" spans="1:30" x14ac:dyDescent="0.25">
      <c r="A562" s="15" t="s">
        <v>70</v>
      </c>
      <c r="B562" s="15">
        <v>6965</v>
      </c>
      <c r="C562" s="15">
        <v>7</v>
      </c>
      <c r="D562" s="15">
        <v>7</v>
      </c>
      <c r="E562" s="15">
        <v>7</v>
      </c>
      <c r="F562" s="15">
        <v>1</v>
      </c>
      <c r="G562" s="15">
        <v>1</v>
      </c>
      <c r="H562" s="15">
        <v>1</v>
      </c>
      <c r="I562" s="15">
        <v>3</v>
      </c>
      <c r="J562" s="15">
        <v>1</v>
      </c>
      <c r="K562" s="15">
        <v>7</v>
      </c>
      <c r="L562" s="15">
        <v>7</v>
      </c>
      <c r="M562" s="18">
        <v>7</v>
      </c>
      <c r="N562" s="15">
        <v>0</v>
      </c>
      <c r="O562" s="18">
        <v>0</v>
      </c>
      <c r="P562" s="19">
        <v>0</v>
      </c>
      <c r="Q562" s="19">
        <v>0</v>
      </c>
      <c r="R562" s="15">
        <v>0</v>
      </c>
      <c r="S562" s="15" t="s">
        <v>28</v>
      </c>
      <c r="T562" s="16">
        <v>6965</v>
      </c>
      <c r="U562" s="16">
        <v>1127</v>
      </c>
      <c r="V562" s="17">
        <v>25.1</v>
      </c>
      <c r="W562" s="22" t="s">
        <v>55</v>
      </c>
      <c r="X562" s="22">
        <v>24.383643251379443</v>
      </c>
      <c r="Y562" s="22">
        <v>1.0293785773206812</v>
      </c>
      <c r="Z562" s="22">
        <v>0.27500000000000002</v>
      </c>
      <c r="AA562" s="21">
        <v>0.46200000000000002</v>
      </c>
      <c r="AB562" s="21">
        <v>1.68</v>
      </c>
      <c r="AC562" s="22"/>
      <c r="AD562" s="22">
        <v>7</v>
      </c>
    </row>
    <row r="563" spans="1:30" x14ac:dyDescent="0.25">
      <c r="A563" s="15" t="s">
        <v>70</v>
      </c>
      <c r="B563" s="15">
        <v>6964</v>
      </c>
      <c r="C563" s="15">
        <v>10</v>
      </c>
      <c r="D563" s="15">
        <v>10</v>
      </c>
      <c r="E563" s="15">
        <v>8</v>
      </c>
      <c r="F563" s="15">
        <v>1</v>
      </c>
      <c r="G563" s="15">
        <v>0</v>
      </c>
      <c r="H563" s="15">
        <v>0</v>
      </c>
      <c r="I563" s="15">
        <v>1</v>
      </c>
      <c r="J563" s="15">
        <v>0</v>
      </c>
      <c r="K563" s="15">
        <v>9.3333333333333339</v>
      </c>
      <c r="L563" s="15">
        <v>10</v>
      </c>
      <c r="M563" s="18">
        <v>9.3333333333333339</v>
      </c>
      <c r="N563" s="15">
        <v>0.66666666666666607</v>
      </c>
      <c r="O563" s="18">
        <v>1.1547005383792557</v>
      </c>
      <c r="P563" s="19">
        <v>0.12371791482634882</v>
      </c>
      <c r="Q563" s="19">
        <v>7.1428571428571688E-2</v>
      </c>
      <c r="R563" s="15">
        <v>0.66666666666666918</v>
      </c>
      <c r="S563" s="15" t="s">
        <v>28</v>
      </c>
      <c r="T563" s="16">
        <v>6964</v>
      </c>
      <c r="U563" s="16">
        <v>1063</v>
      </c>
      <c r="V563" s="17">
        <v>22.85</v>
      </c>
      <c r="W563" s="22" t="s">
        <v>55</v>
      </c>
      <c r="X563" s="22">
        <v>20.56893471577737</v>
      </c>
      <c r="Y563" s="22">
        <v>1.1108985621152729</v>
      </c>
      <c r="Z563" s="22">
        <v>0.10122501611863315</v>
      </c>
      <c r="AA563" s="21">
        <v>0.314</v>
      </c>
      <c r="AB563" s="21">
        <v>3.1019999999999999</v>
      </c>
      <c r="AC563" s="22"/>
      <c r="AD563" s="22">
        <v>6</v>
      </c>
    </row>
    <row r="564" spans="1:30" x14ac:dyDescent="0.25">
      <c r="A564" s="15" t="s">
        <v>70</v>
      </c>
      <c r="B564" s="15">
        <v>6963</v>
      </c>
      <c r="C564" s="15">
        <v>9</v>
      </c>
      <c r="D564" s="15">
        <v>11</v>
      </c>
      <c r="E564" s="15">
        <v>10</v>
      </c>
      <c r="F564" s="15">
        <v>0</v>
      </c>
      <c r="G564" s="15">
        <v>0</v>
      </c>
      <c r="H564" s="15">
        <v>0</v>
      </c>
      <c r="I564" s="15">
        <v>0</v>
      </c>
      <c r="J564" s="15">
        <v>0</v>
      </c>
      <c r="K564" s="15">
        <v>10</v>
      </c>
      <c r="L564" s="15" t="e">
        <v>#N/A</v>
      </c>
      <c r="M564" s="18">
        <v>10</v>
      </c>
      <c r="N564" s="15" t="e">
        <v>#N/A</v>
      </c>
      <c r="O564" s="18">
        <v>1</v>
      </c>
      <c r="P564" s="19">
        <v>0.1</v>
      </c>
      <c r="Q564" s="19">
        <v>5.7735026918962581E-2</v>
      </c>
      <c r="R564" s="15">
        <v>0.57735026918962584</v>
      </c>
      <c r="S564" s="15" t="s">
        <v>28</v>
      </c>
      <c r="T564" s="16">
        <v>6963</v>
      </c>
      <c r="U564" s="16">
        <v>1136</v>
      </c>
      <c r="V564" s="17">
        <v>22.15</v>
      </c>
      <c r="W564" s="22" t="s">
        <v>55</v>
      </c>
      <c r="X564" s="22">
        <v>24.954619042099878</v>
      </c>
      <c r="Y564" s="22">
        <v>0.88761122590698238</v>
      </c>
      <c r="Z564" s="22">
        <v>0.10477548111190306</v>
      </c>
      <c r="AA564" s="21">
        <v>0.29399999999999998</v>
      </c>
      <c r="AB564" s="21">
        <v>2.806</v>
      </c>
      <c r="AC564" s="22"/>
      <c r="AD564" s="22">
        <v>8</v>
      </c>
    </row>
    <row r="565" spans="1:30" x14ac:dyDescent="0.25">
      <c r="A565" s="15" t="s">
        <v>70</v>
      </c>
      <c r="B565" s="15">
        <v>6962</v>
      </c>
      <c r="C565" s="15">
        <v>13</v>
      </c>
      <c r="D565" s="15">
        <v>11</v>
      </c>
      <c r="E565" s="15">
        <v>11</v>
      </c>
      <c r="F565" s="15">
        <v>0</v>
      </c>
      <c r="G565" s="15">
        <v>0</v>
      </c>
      <c r="H565" s="15">
        <v>1</v>
      </c>
      <c r="I565" s="15">
        <v>1</v>
      </c>
      <c r="J565" s="15">
        <v>0</v>
      </c>
      <c r="K565" s="15">
        <v>11.666666666666666</v>
      </c>
      <c r="L565" s="15">
        <v>11</v>
      </c>
      <c r="M565" s="18">
        <v>11.666666666666666</v>
      </c>
      <c r="N565" s="15">
        <v>-0.66666666666666607</v>
      </c>
      <c r="O565" s="18">
        <v>1.1547005383792517</v>
      </c>
      <c r="P565" s="19">
        <v>9.8974331861078721E-2</v>
      </c>
      <c r="Q565" s="19">
        <v>5.7142857142857155E-2</v>
      </c>
      <c r="R565" s="15">
        <v>0.66666666666666674</v>
      </c>
      <c r="S565" s="15" t="s">
        <v>28</v>
      </c>
      <c r="T565" s="16">
        <v>6962</v>
      </c>
      <c r="U565" s="16">
        <v>1162</v>
      </c>
      <c r="V565" s="17">
        <v>24.9</v>
      </c>
      <c r="W565" s="22" t="s">
        <v>55</v>
      </c>
      <c r="X565" s="22">
        <v>26.653229119191309</v>
      </c>
      <c r="Y565" s="22">
        <v>0.93422076134373822</v>
      </c>
      <c r="Z565" s="22">
        <v>0.13803019410496045</v>
      </c>
      <c r="AA565" s="21">
        <v>0.38400000000000001</v>
      </c>
      <c r="AB565" s="21">
        <v>2.782</v>
      </c>
      <c r="AC565" s="22"/>
      <c r="AD565" s="22">
        <v>8</v>
      </c>
    </row>
    <row r="566" spans="1:30" x14ac:dyDescent="0.25">
      <c r="A566" s="15" t="s">
        <v>70</v>
      </c>
      <c r="B566" s="15">
        <v>6961</v>
      </c>
      <c r="C566" s="15">
        <v>8</v>
      </c>
      <c r="D566" s="15">
        <v>7</v>
      </c>
      <c r="E566" s="15">
        <v>7</v>
      </c>
      <c r="F566" s="15">
        <v>0</v>
      </c>
      <c r="G566" s="15">
        <v>0</v>
      </c>
      <c r="H566" s="15">
        <v>1</v>
      </c>
      <c r="I566" s="15">
        <v>1</v>
      </c>
      <c r="J566" s="15">
        <v>0</v>
      </c>
      <c r="K566" s="15">
        <v>7.333333333333333</v>
      </c>
      <c r="L566" s="15">
        <v>7</v>
      </c>
      <c r="M566" s="18">
        <v>7.333333333333333</v>
      </c>
      <c r="N566" s="15">
        <v>-0.33333333333333304</v>
      </c>
      <c r="O566" s="18">
        <v>0.57735026918962584</v>
      </c>
      <c r="P566" s="19">
        <v>7.8729582162221715E-2</v>
      </c>
      <c r="Q566" s="19">
        <v>4.545454545454547E-2</v>
      </c>
      <c r="R566" s="15">
        <v>0.33333333333333343</v>
      </c>
      <c r="S566" s="15" t="s">
        <v>28</v>
      </c>
      <c r="T566" s="16">
        <v>6961</v>
      </c>
      <c r="U566" s="16">
        <v>1017</v>
      </c>
      <c r="V566" s="17">
        <v>17.350000000000001</v>
      </c>
      <c r="W566" s="22" t="s">
        <v>55</v>
      </c>
      <c r="X566" s="22">
        <v>18.084394527950305</v>
      </c>
      <c r="Y566" s="22">
        <v>0.95939070413359639</v>
      </c>
      <c r="Z566" s="22">
        <v>0.11332633788037776</v>
      </c>
      <c r="AA566" s="21">
        <v>0.216</v>
      </c>
      <c r="AB566" s="21">
        <v>1.9059999999999999</v>
      </c>
      <c r="AC566" s="22"/>
      <c r="AD566" s="22">
        <v>7</v>
      </c>
    </row>
    <row r="567" spans="1:30" x14ac:dyDescent="0.25">
      <c r="A567" s="15" t="s">
        <v>70</v>
      </c>
      <c r="B567" s="15">
        <v>6959</v>
      </c>
      <c r="C567" s="15">
        <v>3</v>
      </c>
      <c r="D567" s="15">
        <v>3</v>
      </c>
      <c r="E567" s="15">
        <v>2</v>
      </c>
      <c r="F567" s="15">
        <v>1</v>
      </c>
      <c r="G567" s="15">
        <v>0</v>
      </c>
      <c r="H567" s="15">
        <v>0</v>
      </c>
      <c r="I567" s="15">
        <v>1</v>
      </c>
      <c r="J567" s="15">
        <v>0</v>
      </c>
      <c r="K567" s="15">
        <v>2.6666666666666665</v>
      </c>
      <c r="L567" s="15">
        <v>3</v>
      </c>
      <c r="M567" s="18">
        <v>2.6666666666666665</v>
      </c>
      <c r="N567" s="15">
        <v>0.33333333333333348</v>
      </c>
      <c r="O567" s="18">
        <v>0.57735026918962629</v>
      </c>
      <c r="P567" s="19">
        <v>0.21650635094610987</v>
      </c>
      <c r="Q567" s="19">
        <v>0.12500000000000014</v>
      </c>
      <c r="R567" s="15">
        <v>0.3333333333333337</v>
      </c>
      <c r="S567" s="15" t="s">
        <v>28</v>
      </c>
      <c r="T567" s="16">
        <v>6959</v>
      </c>
      <c r="U567" s="16">
        <v>605</v>
      </c>
      <c r="V567" s="17">
        <v>3.2</v>
      </c>
      <c r="W567" s="22" t="s">
        <v>55</v>
      </c>
      <c r="X567" s="22">
        <v>3.9894051156828874</v>
      </c>
      <c r="Y567" s="22">
        <v>0.80212460434774357</v>
      </c>
      <c r="Z567" s="22">
        <v>0</v>
      </c>
      <c r="AA567" s="21">
        <v>0</v>
      </c>
      <c r="AB567" s="21">
        <v>3.5999999999999997E-2</v>
      </c>
      <c r="AC567" s="22"/>
      <c r="AD567" s="22">
        <v>3</v>
      </c>
    </row>
    <row r="568" spans="1:30" x14ac:dyDescent="0.25">
      <c r="A568" s="15" t="s">
        <v>70</v>
      </c>
      <c r="B568" s="15">
        <v>6954</v>
      </c>
      <c r="C568" s="15">
        <v>8</v>
      </c>
      <c r="D568" s="15">
        <v>8</v>
      </c>
      <c r="E568" s="15">
        <v>9</v>
      </c>
      <c r="F568" s="15">
        <v>1</v>
      </c>
      <c r="G568" s="15">
        <v>0</v>
      </c>
      <c r="H568" s="15">
        <v>0</v>
      </c>
      <c r="I568" s="15">
        <v>1</v>
      </c>
      <c r="J568" s="15">
        <v>0</v>
      </c>
      <c r="K568" s="15">
        <v>8.3333333333333339</v>
      </c>
      <c r="L568" s="15">
        <v>8</v>
      </c>
      <c r="M568" s="18">
        <v>8.3333333333333339</v>
      </c>
      <c r="N568" s="15">
        <v>-0.33333333333333393</v>
      </c>
      <c r="O568" s="18">
        <v>0.57735026918962573</v>
      </c>
      <c r="P568" s="19">
        <v>6.9282032302755078E-2</v>
      </c>
      <c r="Q568" s="19">
        <v>3.9999999999999994E-2</v>
      </c>
      <c r="R568" s="15">
        <v>0.33333333333333331</v>
      </c>
      <c r="S568" s="15" t="s">
        <v>28</v>
      </c>
      <c r="T568" s="16">
        <v>6954</v>
      </c>
      <c r="U568" s="16">
        <v>932</v>
      </c>
      <c r="V568" s="17">
        <v>17.100000000000001</v>
      </c>
      <c r="W568" s="22" t="s">
        <v>55</v>
      </c>
      <c r="X568" s="22">
        <v>14.028146895809487</v>
      </c>
      <c r="Y568" s="22">
        <v>1.2189778255820904</v>
      </c>
      <c r="Z568" s="22">
        <v>7.1078431372549017E-2</v>
      </c>
      <c r="AA568" s="21">
        <v>0.17399999999999999</v>
      </c>
      <c r="AB568" s="21">
        <v>2.448</v>
      </c>
      <c r="AC568" s="22"/>
      <c r="AD568" s="22">
        <v>8</v>
      </c>
    </row>
    <row r="569" spans="1:30" x14ac:dyDescent="0.25">
      <c r="A569" s="15" t="s">
        <v>70</v>
      </c>
      <c r="B569" s="15">
        <v>6953</v>
      </c>
      <c r="C569" s="15">
        <v>6</v>
      </c>
      <c r="D569" s="15">
        <v>7</v>
      </c>
      <c r="E569" s="15">
        <v>6</v>
      </c>
      <c r="F569" s="15">
        <v>0</v>
      </c>
      <c r="G569" s="15">
        <v>1</v>
      </c>
      <c r="H569" s="15">
        <v>0</v>
      </c>
      <c r="I569" s="15">
        <v>1</v>
      </c>
      <c r="J569" s="15">
        <v>0</v>
      </c>
      <c r="K569" s="15">
        <v>6.333333333333333</v>
      </c>
      <c r="L569" s="15">
        <v>6</v>
      </c>
      <c r="M569" s="18">
        <v>6.333333333333333</v>
      </c>
      <c r="N569" s="15">
        <v>-0.33333333333333304</v>
      </c>
      <c r="O569" s="18">
        <v>0.57735026918962584</v>
      </c>
      <c r="P569" s="19">
        <v>9.1160568819414617E-2</v>
      </c>
      <c r="Q569" s="19">
        <v>5.2631578947368439E-2</v>
      </c>
      <c r="R569" s="15">
        <v>0.33333333333333343</v>
      </c>
      <c r="S569" s="15" t="s">
        <v>28</v>
      </c>
      <c r="T569" s="16">
        <v>6953</v>
      </c>
      <c r="U569" s="16">
        <v>983</v>
      </c>
      <c r="V569" s="17">
        <v>14.7</v>
      </c>
      <c r="W569" s="22" t="s">
        <v>55</v>
      </c>
      <c r="X569" s="22">
        <v>16.380635135444948</v>
      </c>
      <c r="Y569" s="22">
        <v>0.89740110065644918</v>
      </c>
      <c r="Z569" s="22">
        <v>0.20363164721141375</v>
      </c>
      <c r="AA569" s="21">
        <v>0.314</v>
      </c>
      <c r="AB569" s="21">
        <v>1.542</v>
      </c>
      <c r="AC569" s="22"/>
      <c r="AD569" s="22">
        <v>6</v>
      </c>
    </row>
    <row r="570" spans="1:30" x14ac:dyDescent="0.25">
      <c r="A570" s="15" t="s">
        <v>70</v>
      </c>
      <c r="B570" s="15">
        <v>6952</v>
      </c>
      <c r="C570" s="15">
        <v>10</v>
      </c>
      <c r="D570" s="15">
        <v>9</v>
      </c>
      <c r="E570" s="15">
        <v>9</v>
      </c>
      <c r="F570" s="15">
        <v>0</v>
      </c>
      <c r="G570" s="15">
        <v>0</v>
      </c>
      <c r="H570" s="15">
        <v>1</v>
      </c>
      <c r="I570" s="15">
        <v>1</v>
      </c>
      <c r="J570" s="15">
        <v>0</v>
      </c>
      <c r="K570" s="15">
        <v>9.3333333333333339</v>
      </c>
      <c r="L570" s="15">
        <v>9</v>
      </c>
      <c r="M570" s="18">
        <v>9.3333333333333339</v>
      </c>
      <c r="N570" s="15">
        <v>-0.33333333333333393</v>
      </c>
      <c r="O570" s="18">
        <v>0.57735026918962573</v>
      </c>
      <c r="P570" s="19">
        <v>6.1858957413174182E-2</v>
      </c>
      <c r="Q570" s="19">
        <v>3.5714285714285712E-2</v>
      </c>
      <c r="R570" s="15">
        <v>0.33333333333333331</v>
      </c>
      <c r="S570" s="15" t="s">
        <v>28</v>
      </c>
      <c r="T570" s="16">
        <v>6952</v>
      </c>
      <c r="U570" s="16">
        <v>1008</v>
      </c>
      <c r="V570" s="17">
        <v>17.75</v>
      </c>
      <c r="W570" s="22" t="s">
        <v>55</v>
      </c>
      <c r="X570" s="22">
        <v>17.622606686124747</v>
      </c>
      <c r="Y570" s="22">
        <v>1.0072289710679156</v>
      </c>
      <c r="Z570" s="22">
        <v>0.10076670317634173</v>
      </c>
      <c r="AA570" s="21">
        <v>0.184</v>
      </c>
      <c r="AB570" s="21">
        <v>1.8260000000000001</v>
      </c>
      <c r="AC570" s="22"/>
      <c r="AD570" s="22">
        <v>9</v>
      </c>
    </row>
    <row r="571" spans="1:30" x14ac:dyDescent="0.25">
      <c r="A571" s="15" t="s">
        <v>70</v>
      </c>
      <c r="B571" s="15">
        <v>6951</v>
      </c>
      <c r="C571" s="15">
        <v>5</v>
      </c>
      <c r="D571" s="15">
        <v>3</v>
      </c>
      <c r="E571" s="15">
        <v>3</v>
      </c>
      <c r="F571" s="15">
        <v>0</v>
      </c>
      <c r="G571" s="15">
        <v>0</v>
      </c>
      <c r="H571" s="15">
        <v>1</v>
      </c>
      <c r="I571" s="15">
        <v>1</v>
      </c>
      <c r="J571" s="15">
        <v>0</v>
      </c>
      <c r="K571" s="15">
        <v>3.6666666666666665</v>
      </c>
      <c r="L571" s="15">
        <v>3</v>
      </c>
      <c r="M571" s="18">
        <v>3.6666666666666665</v>
      </c>
      <c r="N571" s="15">
        <v>-0.66666666666666652</v>
      </c>
      <c r="O571" s="18">
        <v>1.154700538379251</v>
      </c>
      <c r="P571" s="19">
        <v>0.31491832864888664</v>
      </c>
      <c r="Q571" s="19">
        <v>0.18181818181818174</v>
      </c>
      <c r="R571" s="15">
        <v>0.66666666666666641</v>
      </c>
      <c r="S571" s="15" t="s">
        <v>28</v>
      </c>
      <c r="T571" s="16">
        <v>6951</v>
      </c>
      <c r="U571" s="16">
        <v>795</v>
      </c>
      <c r="V571" s="17">
        <v>7.8</v>
      </c>
      <c r="W571" s="22" t="s">
        <v>55</v>
      </c>
      <c r="X571" s="22">
        <v>8.832188805554372</v>
      </c>
      <c r="Y571" s="22">
        <v>0.88313329478359304</v>
      </c>
      <c r="Z571" s="22">
        <v>0</v>
      </c>
      <c r="AA571" s="21">
        <v>0</v>
      </c>
      <c r="AB571" s="21">
        <v>0.49</v>
      </c>
      <c r="AC571" s="22"/>
      <c r="AD571" s="22">
        <v>4</v>
      </c>
    </row>
    <row r="572" spans="1:30" x14ac:dyDescent="0.25">
      <c r="A572" s="15" t="s">
        <v>70</v>
      </c>
      <c r="B572" s="15">
        <v>6950</v>
      </c>
      <c r="C572" s="15">
        <v>3</v>
      </c>
      <c r="D572" s="15">
        <v>3</v>
      </c>
      <c r="E572" s="15">
        <v>3</v>
      </c>
      <c r="F572" s="15">
        <v>1</v>
      </c>
      <c r="G572" s="15">
        <v>1</v>
      </c>
      <c r="H572" s="15">
        <v>1</v>
      </c>
      <c r="I572" s="15">
        <v>3</v>
      </c>
      <c r="J572" s="15">
        <v>1</v>
      </c>
      <c r="K572" s="15">
        <v>3</v>
      </c>
      <c r="L572" s="15">
        <v>3</v>
      </c>
      <c r="M572" s="18">
        <v>3</v>
      </c>
      <c r="N572" s="15">
        <v>0</v>
      </c>
      <c r="O572" s="18">
        <v>0</v>
      </c>
      <c r="P572" s="19">
        <v>0</v>
      </c>
      <c r="Q572" s="19">
        <v>0</v>
      </c>
      <c r="R572" s="15">
        <v>0</v>
      </c>
      <c r="S572" s="15" t="s">
        <v>28</v>
      </c>
      <c r="T572" s="16">
        <v>6950</v>
      </c>
      <c r="U572" s="16">
        <v>818</v>
      </c>
      <c r="V572" s="17">
        <v>8.5</v>
      </c>
      <c r="W572" s="22" t="s">
        <v>55</v>
      </c>
      <c r="X572" s="22">
        <v>9.5964833400377163</v>
      </c>
      <c r="Y572" s="22">
        <v>0.88574113024684242</v>
      </c>
      <c r="Z572" s="22">
        <v>0.23200000000000001</v>
      </c>
      <c r="AA572" s="21">
        <v>0.11600000000000001</v>
      </c>
      <c r="AB572" s="21">
        <v>0.5</v>
      </c>
      <c r="AC572" s="22"/>
      <c r="AD572" s="22">
        <v>3</v>
      </c>
    </row>
    <row r="573" spans="1:30" x14ac:dyDescent="0.25">
      <c r="A573" s="15" t="s">
        <v>70</v>
      </c>
      <c r="B573" s="15">
        <v>6948</v>
      </c>
      <c r="C573" s="15">
        <v>4</v>
      </c>
      <c r="D573" s="15">
        <v>4</v>
      </c>
      <c r="E573" s="15">
        <v>4</v>
      </c>
      <c r="F573" s="15">
        <v>1</v>
      </c>
      <c r="G573" s="15">
        <v>1</v>
      </c>
      <c r="H573" s="15">
        <v>1</v>
      </c>
      <c r="I573" s="15">
        <v>3</v>
      </c>
      <c r="J573" s="15">
        <v>1</v>
      </c>
      <c r="K573" s="15">
        <v>4</v>
      </c>
      <c r="L573" s="15">
        <v>4</v>
      </c>
      <c r="M573" s="18">
        <v>4</v>
      </c>
      <c r="N573" s="15">
        <v>0</v>
      </c>
      <c r="O573" s="18">
        <v>0</v>
      </c>
      <c r="P573" s="19">
        <v>0</v>
      </c>
      <c r="Q573" s="19">
        <v>0</v>
      </c>
      <c r="R573" s="15">
        <v>0</v>
      </c>
      <c r="S573" s="15" t="s">
        <v>28</v>
      </c>
      <c r="T573" s="16">
        <v>6948</v>
      </c>
      <c r="U573" s="16">
        <v>855</v>
      </c>
      <c r="V573" s="17">
        <v>10.7</v>
      </c>
      <c r="W573" s="22" t="s">
        <v>55</v>
      </c>
      <c r="X573" s="22">
        <v>10.9149410341278</v>
      </c>
      <c r="Y573" s="22">
        <v>0.98030763212959704</v>
      </c>
      <c r="Z573" s="22">
        <v>0.19344262295081965</v>
      </c>
      <c r="AA573" s="21">
        <v>0.11799999999999999</v>
      </c>
      <c r="AB573" s="21">
        <v>0.61</v>
      </c>
      <c r="AC573" s="22"/>
      <c r="AD573" s="22">
        <v>4</v>
      </c>
    </row>
    <row r="574" spans="1:30" x14ac:dyDescent="0.25">
      <c r="A574" s="15" t="s">
        <v>70</v>
      </c>
      <c r="B574" s="15">
        <v>6947</v>
      </c>
      <c r="C574" s="15">
        <v>11</v>
      </c>
      <c r="D574" s="15">
        <v>12</v>
      </c>
      <c r="E574" s="15">
        <v>12</v>
      </c>
      <c r="F574" s="15">
        <v>0</v>
      </c>
      <c r="G574" s="15">
        <v>0</v>
      </c>
      <c r="H574" s="15">
        <v>1</v>
      </c>
      <c r="I574" s="15">
        <v>1</v>
      </c>
      <c r="J574" s="15">
        <v>0</v>
      </c>
      <c r="K574" s="15">
        <v>11.666666666666666</v>
      </c>
      <c r="L574" s="15">
        <v>12</v>
      </c>
      <c r="M574" s="18">
        <v>11.666666666666666</v>
      </c>
      <c r="N574" s="15">
        <v>0.33333333333333393</v>
      </c>
      <c r="O574" s="18">
        <v>0.57735026918962573</v>
      </c>
      <c r="P574" s="19">
        <v>4.9487165930539354E-2</v>
      </c>
      <c r="Q574" s="19">
        <v>2.8571428571428574E-2</v>
      </c>
      <c r="R574" s="15">
        <v>0.33333333333333337</v>
      </c>
      <c r="S574" s="15" t="s">
        <v>28</v>
      </c>
      <c r="T574" s="16">
        <v>6947</v>
      </c>
      <c r="U574" s="16">
        <v>1055</v>
      </c>
      <c r="V574" s="17">
        <v>22.5</v>
      </c>
      <c r="W574" s="22" t="s">
        <v>55</v>
      </c>
      <c r="X574" s="22">
        <v>20.121699436537227</v>
      </c>
      <c r="Y574" s="22">
        <v>1.1181958099992402</v>
      </c>
      <c r="Z574" s="22">
        <v>8.4012539184952981E-2</v>
      </c>
      <c r="AA574" s="21">
        <v>0.26800000000000002</v>
      </c>
      <c r="AB574" s="21">
        <v>3.19</v>
      </c>
      <c r="AC574" s="22"/>
      <c r="AD574" s="22">
        <v>12</v>
      </c>
    </row>
    <row r="575" spans="1:30" x14ac:dyDescent="0.25">
      <c r="A575" s="15" t="s">
        <v>70</v>
      </c>
      <c r="B575" s="15">
        <v>6946</v>
      </c>
      <c r="C575" s="15">
        <v>8</v>
      </c>
      <c r="D575" s="15">
        <v>9</v>
      </c>
      <c r="E575" s="15">
        <v>9</v>
      </c>
      <c r="F575" s="15">
        <v>0</v>
      </c>
      <c r="G575" s="15">
        <v>0</v>
      </c>
      <c r="H575" s="15">
        <v>1</v>
      </c>
      <c r="I575" s="15">
        <v>1</v>
      </c>
      <c r="J575" s="15">
        <v>0</v>
      </c>
      <c r="K575" s="15">
        <v>8.6666666666666661</v>
      </c>
      <c r="L575" s="15">
        <v>9</v>
      </c>
      <c r="M575" s="18">
        <v>8.6666666666666661</v>
      </c>
      <c r="N575" s="15">
        <v>0.33333333333333393</v>
      </c>
      <c r="O575" s="18">
        <v>0.57735026918962573</v>
      </c>
      <c r="P575" s="19">
        <v>6.6617338752649122E-2</v>
      </c>
      <c r="Q575" s="19">
        <v>3.8461538461538464E-2</v>
      </c>
      <c r="R575" s="15">
        <v>0.33333333333333331</v>
      </c>
      <c r="S575" s="15" t="s">
        <v>28</v>
      </c>
      <c r="T575" s="16">
        <v>6946</v>
      </c>
      <c r="U575" s="16">
        <v>953</v>
      </c>
      <c r="V575" s="17">
        <v>16.2</v>
      </c>
      <c r="W575" s="22" t="s">
        <v>55</v>
      </c>
      <c r="X575" s="22">
        <v>14.967881659935816</v>
      </c>
      <c r="Y575" s="22">
        <v>1.0823174827311848</v>
      </c>
      <c r="Z575" s="22">
        <v>0.1848013816925734</v>
      </c>
      <c r="AA575" s="21">
        <v>0.214</v>
      </c>
      <c r="AB575" s="21">
        <v>1.1579999999999999</v>
      </c>
      <c r="AC575" s="22"/>
      <c r="AD575" s="22">
        <v>9</v>
      </c>
    </row>
    <row r="576" spans="1:30" x14ac:dyDescent="0.25">
      <c r="A576" s="15" t="s">
        <v>70</v>
      </c>
      <c r="B576" s="15">
        <v>6942</v>
      </c>
      <c r="C576" s="15">
        <v>8</v>
      </c>
      <c r="D576" s="15">
        <v>12</v>
      </c>
      <c r="E576" s="15">
        <v>9</v>
      </c>
      <c r="F576" s="15">
        <v>0</v>
      </c>
      <c r="G576" s="15">
        <v>0</v>
      </c>
      <c r="H576" s="15">
        <v>0</v>
      </c>
      <c r="I576" s="15">
        <v>0</v>
      </c>
      <c r="J576" s="15">
        <v>0</v>
      </c>
      <c r="K576" s="15">
        <v>9.6666666666666661</v>
      </c>
      <c r="L576" s="15" t="e">
        <v>#N/A</v>
      </c>
      <c r="M576" s="18">
        <v>9.6666666666666661</v>
      </c>
      <c r="N576" s="15" t="e">
        <v>#N/A</v>
      </c>
      <c r="O576" s="18">
        <v>2.0816659994661348</v>
      </c>
      <c r="P576" s="19">
        <v>0.21534475856546223</v>
      </c>
      <c r="Q576" s="19">
        <v>0.12432935432634459</v>
      </c>
      <c r="R576" s="15">
        <v>1.2018504251546642</v>
      </c>
      <c r="S576" s="15" t="s">
        <v>28</v>
      </c>
      <c r="T576" s="16">
        <v>6942</v>
      </c>
      <c r="U576" s="16">
        <v>1108</v>
      </c>
      <c r="V576" s="17">
        <v>26.75</v>
      </c>
      <c r="W576" s="22" t="s">
        <v>55</v>
      </c>
      <c r="X576" s="22">
        <v>23.206556510717395</v>
      </c>
      <c r="Y576" s="22">
        <v>1.1526914812909081</v>
      </c>
      <c r="Z576" s="22">
        <v>5.6488549618320609E-2</v>
      </c>
      <c r="AA576" s="21">
        <v>0.222</v>
      </c>
      <c r="AB576" s="21">
        <v>3.93</v>
      </c>
      <c r="AC576" s="22"/>
      <c r="AD576" s="22">
        <v>11</v>
      </c>
    </row>
    <row r="577" spans="1:30" x14ac:dyDescent="0.25">
      <c r="A577" s="15" t="s">
        <v>70</v>
      </c>
      <c r="B577" s="15">
        <v>6940</v>
      </c>
      <c r="C577" s="15">
        <v>8</v>
      </c>
      <c r="D577" s="15">
        <v>10</v>
      </c>
      <c r="E577" s="15">
        <v>10</v>
      </c>
      <c r="F577" s="15">
        <v>0</v>
      </c>
      <c r="G577" s="15">
        <v>0</v>
      </c>
      <c r="H577" s="15">
        <v>1</v>
      </c>
      <c r="I577" s="15">
        <v>1</v>
      </c>
      <c r="J577" s="15">
        <v>0</v>
      </c>
      <c r="K577" s="15">
        <v>9.3333333333333339</v>
      </c>
      <c r="L577" s="15">
        <v>10</v>
      </c>
      <c r="M577" s="18">
        <v>9.3333333333333339</v>
      </c>
      <c r="N577" s="15">
        <v>0.66666666666666607</v>
      </c>
      <c r="O577" s="18">
        <v>1.1547005383792557</v>
      </c>
      <c r="P577" s="19">
        <v>0.12371791482634882</v>
      </c>
      <c r="Q577" s="19">
        <v>7.1428571428571688E-2</v>
      </c>
      <c r="R577" s="15">
        <v>0.66666666666666918</v>
      </c>
      <c r="S577" s="15" t="s">
        <v>28</v>
      </c>
      <c r="T577" s="16">
        <v>6940</v>
      </c>
      <c r="U577" s="16">
        <v>1025</v>
      </c>
      <c r="V577" s="17">
        <v>17.55</v>
      </c>
      <c r="W577" s="22" t="s">
        <v>55</v>
      </c>
      <c r="X577" s="22">
        <v>18.501479050766278</v>
      </c>
      <c r="Y577" s="22">
        <v>0.94857281149493455</v>
      </c>
      <c r="Z577" s="22">
        <v>9.7035040431266845E-2</v>
      </c>
      <c r="AA577" s="21">
        <v>0.216</v>
      </c>
      <c r="AB577" s="21">
        <v>2.226</v>
      </c>
      <c r="AC577" s="22"/>
      <c r="AD577" s="22">
        <v>8</v>
      </c>
    </row>
    <row r="578" spans="1:30" x14ac:dyDescent="0.25">
      <c r="A578" s="15" t="s">
        <v>70</v>
      </c>
      <c r="B578" s="15">
        <v>6939</v>
      </c>
      <c r="C578" s="15">
        <v>8</v>
      </c>
      <c r="D578" s="15">
        <v>8</v>
      </c>
      <c r="E578" s="15">
        <v>8</v>
      </c>
      <c r="F578" s="15">
        <v>1</v>
      </c>
      <c r="G578" s="15">
        <v>1</v>
      </c>
      <c r="H578" s="15">
        <v>1</v>
      </c>
      <c r="I578" s="15">
        <v>3</v>
      </c>
      <c r="J578" s="15">
        <v>1</v>
      </c>
      <c r="K578" s="15">
        <v>8</v>
      </c>
      <c r="L578" s="15">
        <v>8</v>
      </c>
      <c r="M578" s="18">
        <v>8</v>
      </c>
      <c r="N578" s="15">
        <v>0</v>
      </c>
      <c r="O578" s="18">
        <v>0</v>
      </c>
      <c r="P578" s="19">
        <v>0</v>
      </c>
      <c r="Q578" s="19">
        <v>0</v>
      </c>
      <c r="R578" s="15">
        <v>0</v>
      </c>
      <c r="S578" s="15" t="s">
        <v>28</v>
      </c>
      <c r="T578" s="16">
        <v>6939</v>
      </c>
      <c r="U578" s="16">
        <v>996</v>
      </c>
      <c r="V578" s="17">
        <v>18.649999999999999</v>
      </c>
      <c r="W578" s="22" t="s">
        <v>55</v>
      </c>
      <c r="X578" s="22">
        <v>17.019024944107365</v>
      </c>
      <c r="Y578" s="22">
        <v>1.095832461686199</v>
      </c>
      <c r="Z578" s="22">
        <v>0.13032367972742762</v>
      </c>
      <c r="AA578" s="21">
        <v>0.30599999999999999</v>
      </c>
      <c r="AB578" s="21">
        <v>2.3479999999999999</v>
      </c>
      <c r="AC578" s="22"/>
      <c r="AD578" s="22">
        <v>8</v>
      </c>
    </row>
    <row r="579" spans="1:30" x14ac:dyDescent="0.25">
      <c r="A579" s="15" t="s">
        <v>70</v>
      </c>
      <c r="B579" s="15">
        <v>6938</v>
      </c>
      <c r="C579" s="15">
        <v>9</v>
      </c>
      <c r="D579" s="15">
        <v>12</v>
      </c>
      <c r="E579" s="15">
        <v>10</v>
      </c>
      <c r="F579" s="15">
        <v>0</v>
      </c>
      <c r="G579" s="15">
        <v>0</v>
      </c>
      <c r="H579" s="15">
        <v>0</v>
      </c>
      <c r="I579" s="15">
        <v>0</v>
      </c>
      <c r="J579" s="15">
        <v>0</v>
      </c>
      <c r="K579" s="15">
        <v>10.333333333333334</v>
      </c>
      <c r="L579" s="15" t="e">
        <v>#N/A</v>
      </c>
      <c r="M579" s="18">
        <v>10.333333333333334</v>
      </c>
      <c r="N579" s="15" t="e">
        <v>#N/A</v>
      </c>
      <c r="O579" s="18">
        <v>1.5275252316519499</v>
      </c>
      <c r="P579" s="19">
        <v>0.14782502241793063</v>
      </c>
      <c r="Q579" s="19">
        <v>8.5346816485954727E-2</v>
      </c>
      <c r="R579" s="15">
        <v>0.88191710368819887</v>
      </c>
      <c r="S579" s="15" t="s">
        <v>28</v>
      </c>
      <c r="T579" s="16">
        <v>6938</v>
      </c>
      <c r="U579" s="16">
        <v>1108</v>
      </c>
      <c r="V579" s="17">
        <v>22.25</v>
      </c>
      <c r="W579" s="22" t="s">
        <v>55</v>
      </c>
      <c r="X579" s="22">
        <v>23.206556510717395</v>
      </c>
      <c r="Y579" s="22">
        <v>0.95878076481206376</v>
      </c>
      <c r="Z579" s="22">
        <v>0.17139852786540485</v>
      </c>
      <c r="AA579" s="21">
        <v>0.32600000000000001</v>
      </c>
      <c r="AB579" s="21">
        <v>1.9019999999999999</v>
      </c>
      <c r="AC579" s="22"/>
      <c r="AD579" s="22">
        <v>10</v>
      </c>
    </row>
    <row r="580" spans="1:30" x14ac:dyDescent="0.25">
      <c r="A580" s="15" t="s">
        <v>70</v>
      </c>
      <c r="B580" s="15">
        <v>6937</v>
      </c>
      <c r="C580" s="15">
        <v>8</v>
      </c>
      <c r="D580" s="15">
        <v>11</v>
      </c>
      <c r="E580" s="15">
        <v>10</v>
      </c>
      <c r="F580" s="15">
        <v>0</v>
      </c>
      <c r="G580" s="15">
        <v>0</v>
      </c>
      <c r="H580" s="15">
        <v>0</v>
      </c>
      <c r="I580" s="15">
        <v>0</v>
      </c>
      <c r="J580" s="15">
        <v>0</v>
      </c>
      <c r="K580" s="15">
        <v>9.6666666666666661</v>
      </c>
      <c r="L580" s="15" t="e">
        <v>#N/A</v>
      </c>
      <c r="M580" s="18">
        <v>9.6666666666666661</v>
      </c>
      <c r="N580" s="15" t="e">
        <v>#N/A</v>
      </c>
      <c r="O580" s="18">
        <v>1.5275252316519499</v>
      </c>
      <c r="P580" s="19">
        <v>0.15801985155020171</v>
      </c>
      <c r="Q580" s="19">
        <v>9.1232803829813663E-2</v>
      </c>
      <c r="R580" s="15">
        <v>0.88191710368819864</v>
      </c>
      <c r="S580" s="15" t="s">
        <v>28</v>
      </c>
      <c r="T580" s="16">
        <v>6937</v>
      </c>
      <c r="U580" s="16">
        <v>1115</v>
      </c>
      <c r="V580" s="17">
        <v>24.4</v>
      </c>
      <c r="W580" s="22" t="s">
        <v>55</v>
      </c>
      <c r="X580" s="22">
        <v>23.635775925905566</v>
      </c>
      <c r="Y580" s="22">
        <v>1.0323333609393723</v>
      </c>
      <c r="Z580" s="22">
        <v>0.23140495867768596</v>
      </c>
      <c r="AA580" s="21">
        <v>0.44800000000000001</v>
      </c>
      <c r="AB580" s="21">
        <v>1.9359999999999999</v>
      </c>
      <c r="AC580" s="22"/>
      <c r="AD580" s="22">
        <v>10</v>
      </c>
    </row>
    <row r="581" spans="1:30" x14ac:dyDescent="0.25">
      <c r="A581" s="15" t="s">
        <v>70</v>
      </c>
      <c r="B581" s="15">
        <v>6936</v>
      </c>
      <c r="C581" s="15">
        <v>8</v>
      </c>
      <c r="D581" s="15">
        <v>8</v>
      </c>
      <c r="E581" s="15">
        <v>9</v>
      </c>
      <c r="F581" s="15">
        <v>1</v>
      </c>
      <c r="G581" s="15">
        <v>0</v>
      </c>
      <c r="H581" s="15">
        <v>0</v>
      </c>
      <c r="I581" s="15">
        <v>1</v>
      </c>
      <c r="J581" s="15">
        <v>0</v>
      </c>
      <c r="K581" s="15">
        <v>8.3333333333333339</v>
      </c>
      <c r="L581" s="15">
        <v>8</v>
      </c>
      <c r="M581" s="18">
        <v>8.3333333333333339</v>
      </c>
      <c r="N581" s="15">
        <v>-0.33333333333333393</v>
      </c>
      <c r="O581" s="18">
        <v>0.57735026918962573</v>
      </c>
      <c r="P581" s="19">
        <v>6.9282032302755078E-2</v>
      </c>
      <c r="Q581" s="19">
        <v>3.9999999999999994E-2</v>
      </c>
      <c r="R581" s="15">
        <v>0.33333333333333331</v>
      </c>
      <c r="S581" s="15" t="s">
        <v>28</v>
      </c>
      <c r="T581" s="16">
        <v>6936</v>
      </c>
      <c r="U581" s="16">
        <v>981</v>
      </c>
      <c r="V581" s="17">
        <v>16.350000000000001</v>
      </c>
      <c r="W581" s="22" t="s">
        <v>55</v>
      </c>
      <c r="X581" s="22">
        <v>16.283839437247529</v>
      </c>
      <c r="Y581" s="22">
        <v>1.0040629584323422</v>
      </c>
      <c r="Z581" s="22">
        <v>0.13069544364508393</v>
      </c>
      <c r="AA581" s="21">
        <v>0.218</v>
      </c>
      <c r="AB581" s="21">
        <v>1.6679999999999999</v>
      </c>
      <c r="AC581" s="22"/>
      <c r="AD581" s="22">
        <v>8</v>
      </c>
    </row>
    <row r="582" spans="1:30" x14ac:dyDescent="0.25">
      <c r="A582" s="15" t="s">
        <v>70</v>
      </c>
      <c r="B582" s="15">
        <v>6935</v>
      </c>
      <c r="C582" s="15">
        <v>8</v>
      </c>
      <c r="D582" s="15">
        <v>10</v>
      </c>
      <c r="E582" s="15">
        <v>8</v>
      </c>
      <c r="F582" s="15">
        <v>0</v>
      </c>
      <c r="G582" s="15">
        <v>1</v>
      </c>
      <c r="H582" s="15">
        <v>0</v>
      </c>
      <c r="I582" s="15">
        <v>1</v>
      </c>
      <c r="J582" s="15">
        <v>0</v>
      </c>
      <c r="K582" s="15">
        <v>8.6666666666666661</v>
      </c>
      <c r="L582" s="15">
        <v>8</v>
      </c>
      <c r="M582" s="18">
        <v>8.6666666666666661</v>
      </c>
      <c r="N582" s="15">
        <v>-0.66666666666666607</v>
      </c>
      <c r="O582" s="18">
        <v>1.1547005383792495</v>
      </c>
      <c r="P582" s="19">
        <v>0.13323467750529802</v>
      </c>
      <c r="Q582" s="19">
        <v>7.6923076923076789E-2</v>
      </c>
      <c r="R582" s="15">
        <v>0.66666666666666541</v>
      </c>
      <c r="S582" s="15" t="s">
        <v>28</v>
      </c>
      <c r="T582" s="16">
        <v>6935</v>
      </c>
      <c r="U582" s="16">
        <v>992</v>
      </c>
      <c r="V582" s="17">
        <v>15.8</v>
      </c>
      <c r="W582" s="22" t="s">
        <v>55</v>
      </c>
      <c r="X582" s="22">
        <v>16.820889814265115</v>
      </c>
      <c r="Y582" s="22">
        <v>0.9393082158234376</v>
      </c>
      <c r="Z582" s="22">
        <v>0.14218749999999999</v>
      </c>
      <c r="AA582" s="21">
        <v>0.182</v>
      </c>
      <c r="AB582" s="21">
        <v>1.28</v>
      </c>
      <c r="AC582" s="22"/>
      <c r="AD582" s="22">
        <v>9</v>
      </c>
    </row>
    <row r="583" spans="1:30" x14ac:dyDescent="0.25">
      <c r="A583" s="15" t="s">
        <v>70</v>
      </c>
      <c r="B583" s="15">
        <v>6934</v>
      </c>
      <c r="C583" s="15">
        <v>3</v>
      </c>
      <c r="D583" s="15">
        <v>4</v>
      </c>
      <c r="E583" s="15">
        <v>5</v>
      </c>
      <c r="F583" s="15">
        <v>0</v>
      </c>
      <c r="G583" s="15">
        <v>0</v>
      </c>
      <c r="H583" s="15">
        <v>0</v>
      </c>
      <c r="I583" s="15">
        <v>0</v>
      </c>
      <c r="J583" s="15">
        <v>0</v>
      </c>
      <c r="K583" s="15">
        <v>4</v>
      </c>
      <c r="L583" s="15" t="e">
        <v>#N/A</v>
      </c>
      <c r="M583" s="18">
        <v>4</v>
      </c>
      <c r="N583" s="15" t="e">
        <v>#N/A</v>
      </c>
      <c r="O583" s="18">
        <v>1</v>
      </c>
      <c r="P583" s="19">
        <v>0.25</v>
      </c>
      <c r="Q583" s="19">
        <v>0.14433756729740646</v>
      </c>
      <c r="R583" s="15">
        <v>0.57735026918962584</v>
      </c>
      <c r="S583" s="15" t="s">
        <v>28</v>
      </c>
      <c r="T583" s="16">
        <v>6934</v>
      </c>
      <c r="U583" s="16">
        <v>824</v>
      </c>
      <c r="V583" s="17">
        <v>9.1999999999999993</v>
      </c>
      <c r="W583" s="22" t="s">
        <v>55</v>
      </c>
      <c r="X583" s="22">
        <v>9.8027558481460755</v>
      </c>
      <c r="Y583" s="22">
        <v>0.93851159230288583</v>
      </c>
      <c r="Z583" s="22">
        <v>0.11655011655011656</v>
      </c>
      <c r="AA583" s="21">
        <v>0.1</v>
      </c>
      <c r="AB583" s="21">
        <v>0.85799999999999998</v>
      </c>
      <c r="AC583" s="22"/>
      <c r="AD583" s="22">
        <v>4</v>
      </c>
    </row>
    <row r="584" spans="1:30" x14ac:dyDescent="0.25">
      <c r="A584" s="15" t="s">
        <v>70</v>
      </c>
      <c r="B584" s="15">
        <v>6931</v>
      </c>
      <c r="C584" s="15">
        <v>5</v>
      </c>
      <c r="D584" s="15">
        <v>7</v>
      </c>
      <c r="E584" s="15">
        <v>9</v>
      </c>
      <c r="F584" s="15">
        <v>0</v>
      </c>
      <c r="G584" s="15">
        <v>0</v>
      </c>
      <c r="H584" s="15">
        <v>0</v>
      </c>
      <c r="I584" s="15">
        <v>0</v>
      </c>
      <c r="J584" s="15">
        <v>0</v>
      </c>
      <c r="K584" s="15">
        <v>7</v>
      </c>
      <c r="L584" s="15" t="e">
        <v>#N/A</v>
      </c>
      <c r="M584" s="18">
        <v>7</v>
      </c>
      <c r="N584" s="15" t="e">
        <v>#N/A</v>
      </c>
      <c r="O584" s="18">
        <v>2</v>
      </c>
      <c r="P584" s="19">
        <v>0.2857142857142857</v>
      </c>
      <c r="Q584" s="19">
        <v>0.1649572197684645</v>
      </c>
      <c r="R584" s="15">
        <v>1.1547005383792515</v>
      </c>
      <c r="S584" s="15" t="s">
        <v>28</v>
      </c>
      <c r="T584" s="16">
        <v>6931</v>
      </c>
      <c r="U584" s="16">
        <v>1070</v>
      </c>
      <c r="V584" s="17">
        <v>25.04</v>
      </c>
      <c r="W584" s="22" t="s">
        <v>55</v>
      </c>
      <c r="X584" s="22">
        <v>20.9655757356681</v>
      </c>
      <c r="Y584" s="22">
        <v>1.1943387730297435</v>
      </c>
      <c r="Z584" s="22">
        <v>6.5541211519364456E-2</v>
      </c>
      <c r="AA584" s="21">
        <v>0.26400000000000001</v>
      </c>
      <c r="AB584" s="21">
        <v>4.0279999999999996</v>
      </c>
      <c r="AC584" s="22"/>
      <c r="AD584" s="22"/>
    </row>
    <row r="585" spans="1:30" x14ac:dyDescent="0.25">
      <c r="A585" s="15" t="s">
        <v>70</v>
      </c>
      <c r="B585" s="15">
        <v>6930</v>
      </c>
      <c r="C585" s="15">
        <v>9</v>
      </c>
      <c r="D585" s="15">
        <v>9</v>
      </c>
      <c r="E585" s="15">
        <v>10</v>
      </c>
      <c r="F585" s="15">
        <v>1</v>
      </c>
      <c r="G585" s="15">
        <v>0</v>
      </c>
      <c r="H585" s="15">
        <v>0</v>
      </c>
      <c r="I585" s="15">
        <v>1</v>
      </c>
      <c r="J585" s="15">
        <v>0</v>
      </c>
      <c r="K585" s="15">
        <v>9.3333333333333339</v>
      </c>
      <c r="L585" s="15">
        <v>9</v>
      </c>
      <c r="M585" s="18">
        <v>9.3333333333333339</v>
      </c>
      <c r="N585" s="15">
        <v>-0.33333333333333393</v>
      </c>
      <c r="O585" s="18">
        <v>0.57735026918962573</v>
      </c>
      <c r="P585" s="19">
        <v>6.1858957413174182E-2</v>
      </c>
      <c r="Q585" s="19">
        <v>3.5714285714285712E-2</v>
      </c>
      <c r="R585" s="15">
        <v>0.33333333333333331</v>
      </c>
      <c r="S585" s="15" t="s">
        <v>28</v>
      </c>
      <c r="T585" s="16">
        <v>6930</v>
      </c>
      <c r="U585" s="16">
        <v>991</v>
      </c>
      <c r="V585" s="17">
        <v>19.64</v>
      </c>
      <c r="W585" s="22" t="s">
        <v>55</v>
      </c>
      <c r="X585" s="22">
        <v>16.771593765181816</v>
      </c>
      <c r="Y585" s="22">
        <v>1.1710276479968802</v>
      </c>
      <c r="Z585" s="22">
        <v>0.17552533992583433</v>
      </c>
      <c r="AA585" s="21">
        <v>0.28399999999999997</v>
      </c>
      <c r="AB585" s="21">
        <v>1.6180000000000001</v>
      </c>
      <c r="AC585" s="22"/>
      <c r="AD585" s="22">
        <v>9</v>
      </c>
    </row>
    <row r="586" spans="1:30" x14ac:dyDescent="0.25">
      <c r="A586" s="15" t="s">
        <v>70</v>
      </c>
      <c r="B586" s="15">
        <v>6929</v>
      </c>
      <c r="C586" s="15">
        <v>7</v>
      </c>
      <c r="D586" s="15">
        <v>8</v>
      </c>
      <c r="E586" s="15">
        <v>8</v>
      </c>
      <c r="F586" s="15">
        <v>0</v>
      </c>
      <c r="G586" s="15">
        <v>0</v>
      </c>
      <c r="H586" s="15">
        <v>1</v>
      </c>
      <c r="I586" s="15">
        <v>1</v>
      </c>
      <c r="J586" s="15">
        <v>0</v>
      </c>
      <c r="K586" s="15">
        <v>7.666666666666667</v>
      </c>
      <c r="L586" s="15">
        <v>8</v>
      </c>
      <c r="M586" s="18">
        <v>7.666666666666667</v>
      </c>
      <c r="N586" s="15">
        <v>0.33333333333333304</v>
      </c>
      <c r="O586" s="18">
        <v>0.57735026918962584</v>
      </c>
      <c r="P586" s="19">
        <v>7.5306556850820758E-2</v>
      </c>
      <c r="Q586" s="19">
        <v>4.3478260869565223E-2</v>
      </c>
      <c r="R586" s="15">
        <v>0.33333333333333337</v>
      </c>
      <c r="S586" s="15" t="s">
        <v>28</v>
      </c>
      <c r="T586" s="16">
        <v>6929</v>
      </c>
      <c r="U586" s="16">
        <v>1001</v>
      </c>
      <c r="V586" s="17">
        <v>19.32</v>
      </c>
      <c r="W586" s="22" t="s">
        <v>55</v>
      </c>
      <c r="X586" s="22">
        <v>17.268839991495529</v>
      </c>
      <c r="Y586" s="22">
        <v>1.1187781002959445</v>
      </c>
      <c r="Z586" s="22">
        <v>0.10879419764279238</v>
      </c>
      <c r="AA586" s="21">
        <v>0.24</v>
      </c>
      <c r="AB586" s="21">
        <v>2.206</v>
      </c>
      <c r="AC586" s="22"/>
      <c r="AD586" s="22">
        <v>8</v>
      </c>
    </row>
    <row r="587" spans="1:30" x14ac:dyDescent="0.25">
      <c r="A587" s="15" t="s">
        <v>70</v>
      </c>
      <c r="B587" s="15">
        <v>6928</v>
      </c>
      <c r="C587" s="15">
        <v>8</v>
      </c>
      <c r="D587" s="15">
        <v>10</v>
      </c>
      <c r="E587" s="15">
        <v>10</v>
      </c>
      <c r="F587" s="15">
        <v>0</v>
      </c>
      <c r="G587" s="15">
        <v>0</v>
      </c>
      <c r="H587" s="15">
        <v>1</v>
      </c>
      <c r="I587" s="15">
        <v>1</v>
      </c>
      <c r="J587" s="15">
        <v>0</v>
      </c>
      <c r="K587" s="15">
        <v>9.3333333333333339</v>
      </c>
      <c r="L587" s="15">
        <v>10</v>
      </c>
      <c r="M587" s="18">
        <v>9.3333333333333339</v>
      </c>
      <c r="N587" s="15">
        <v>0.66666666666666607</v>
      </c>
      <c r="O587" s="18">
        <v>1.1547005383792557</v>
      </c>
      <c r="P587" s="19">
        <v>0.12371791482634882</v>
      </c>
      <c r="Q587" s="19">
        <v>7.1428571428571688E-2</v>
      </c>
      <c r="R587" s="15">
        <v>0.66666666666666918</v>
      </c>
      <c r="S587" s="15" t="s">
        <v>28</v>
      </c>
      <c r="T587" s="16">
        <v>6928</v>
      </c>
      <c r="U587" s="16">
        <v>1070</v>
      </c>
      <c r="V587" s="17">
        <v>22.36</v>
      </c>
      <c r="W587" s="22" t="s">
        <v>55</v>
      </c>
      <c r="X587" s="22">
        <v>20.9655757356681</v>
      </c>
      <c r="Y587" s="22">
        <v>1.0665101823061127</v>
      </c>
      <c r="Z587" s="22">
        <v>0.1047244094488189</v>
      </c>
      <c r="AA587" s="21">
        <v>0.26600000000000001</v>
      </c>
      <c r="AB587" s="21">
        <v>2.54</v>
      </c>
      <c r="AC587" s="22"/>
      <c r="AD587" s="22">
        <v>9</v>
      </c>
    </row>
    <row r="588" spans="1:30" x14ac:dyDescent="0.25">
      <c r="A588" s="15" t="s">
        <v>70</v>
      </c>
      <c r="B588" s="15">
        <v>6927</v>
      </c>
      <c r="C588" s="15">
        <v>10</v>
      </c>
      <c r="D588" s="15">
        <v>10</v>
      </c>
      <c r="E588" s="15">
        <v>11</v>
      </c>
      <c r="F588" s="15">
        <v>1</v>
      </c>
      <c r="G588" s="15">
        <v>0</v>
      </c>
      <c r="H588" s="15">
        <v>0</v>
      </c>
      <c r="I588" s="15">
        <v>1</v>
      </c>
      <c r="J588" s="15">
        <v>0</v>
      </c>
      <c r="K588" s="15">
        <v>10.333333333333334</v>
      </c>
      <c r="L588" s="15">
        <v>10</v>
      </c>
      <c r="M588" s="18">
        <v>10.333333333333334</v>
      </c>
      <c r="N588" s="15">
        <v>-0.33333333333333393</v>
      </c>
      <c r="O588" s="18">
        <v>0.57735026918962573</v>
      </c>
      <c r="P588" s="19">
        <v>5.5872606695770231E-2</v>
      </c>
      <c r="Q588" s="19">
        <v>3.2258064516129031E-2</v>
      </c>
      <c r="R588" s="15">
        <v>0.33333333333333337</v>
      </c>
      <c r="S588" s="15" t="s">
        <v>28</v>
      </c>
      <c r="T588" s="16">
        <v>6927</v>
      </c>
      <c r="U588" s="16">
        <v>1083</v>
      </c>
      <c r="V588" s="17">
        <v>20.68</v>
      </c>
      <c r="W588" s="22" t="s">
        <v>55</v>
      </c>
      <c r="X588" s="22">
        <v>21.71544876441062</v>
      </c>
      <c r="Y588" s="22">
        <v>0.95231741348548071</v>
      </c>
      <c r="Z588" s="22">
        <v>0.13830954994511527</v>
      </c>
      <c r="AA588" s="21">
        <v>0.252</v>
      </c>
      <c r="AB588" s="21">
        <v>1.8220000000000001</v>
      </c>
      <c r="AC588" s="22"/>
      <c r="AD588" s="22">
        <v>10</v>
      </c>
    </row>
    <row r="589" spans="1:30" x14ac:dyDescent="0.25">
      <c r="A589" s="15" t="s">
        <v>70</v>
      </c>
      <c r="B589" s="15">
        <v>6920</v>
      </c>
      <c r="C589" s="15">
        <v>10</v>
      </c>
      <c r="D589" s="15">
        <v>11</v>
      </c>
      <c r="E589" s="15">
        <v>13</v>
      </c>
      <c r="F589" s="15">
        <v>0</v>
      </c>
      <c r="G589" s="15">
        <v>0</v>
      </c>
      <c r="H589" s="15">
        <v>0</v>
      </c>
      <c r="I589" s="15">
        <v>0</v>
      </c>
      <c r="J589" s="15">
        <v>0</v>
      </c>
      <c r="K589" s="15">
        <v>11.333333333333334</v>
      </c>
      <c r="L589" s="15" t="e">
        <v>#N/A</v>
      </c>
      <c r="M589" s="18">
        <v>11.333333333333334</v>
      </c>
      <c r="N589" s="15" t="e">
        <v>#N/A</v>
      </c>
      <c r="O589" s="18">
        <v>1.5275252316519499</v>
      </c>
      <c r="P589" s="19">
        <v>0.13478163808693674</v>
      </c>
      <c r="Q589" s="19">
        <v>7.7816215031311656E-2</v>
      </c>
      <c r="R589" s="15">
        <v>0.88191710368819876</v>
      </c>
      <c r="S589" s="15" t="s">
        <v>28</v>
      </c>
      <c r="T589" s="16">
        <v>6920</v>
      </c>
      <c r="U589" s="16">
        <v>1130</v>
      </c>
      <c r="V589" s="17">
        <v>25.25</v>
      </c>
      <c r="W589" s="22" t="s">
        <v>55</v>
      </c>
      <c r="X589" s="22">
        <v>24.573005085791568</v>
      </c>
      <c r="Y589" s="22">
        <v>1.0275503509580877</v>
      </c>
      <c r="Z589" s="22">
        <v>5.4263565891472874E-2</v>
      </c>
      <c r="AA589" s="21">
        <v>0.14000000000000001</v>
      </c>
      <c r="AB589" s="21">
        <v>2.58</v>
      </c>
      <c r="AC589" s="22"/>
      <c r="AD589" s="22">
        <v>8</v>
      </c>
    </row>
    <row r="590" spans="1:30" x14ac:dyDescent="0.25">
      <c r="A590" s="15" t="s">
        <v>70</v>
      </c>
      <c r="B590" s="15">
        <v>6918</v>
      </c>
      <c r="C590" s="15">
        <v>11</v>
      </c>
      <c r="D590" s="15">
        <v>11</v>
      </c>
      <c r="E590" s="15">
        <v>11</v>
      </c>
      <c r="F590" s="15">
        <v>1</v>
      </c>
      <c r="G590" s="15">
        <v>1</v>
      </c>
      <c r="H590" s="15">
        <v>1</v>
      </c>
      <c r="I590" s="15">
        <v>3</v>
      </c>
      <c r="J590" s="15">
        <v>1</v>
      </c>
      <c r="K590" s="15">
        <v>11</v>
      </c>
      <c r="L590" s="15">
        <v>11</v>
      </c>
      <c r="M590" s="18">
        <v>11</v>
      </c>
      <c r="N590" s="15">
        <v>0</v>
      </c>
      <c r="O590" s="18">
        <v>0</v>
      </c>
      <c r="P590" s="19">
        <v>0</v>
      </c>
      <c r="Q590" s="19">
        <v>0</v>
      </c>
      <c r="R590" s="15">
        <v>0</v>
      </c>
      <c r="S590" s="15" t="s">
        <v>28</v>
      </c>
      <c r="T590" s="16">
        <v>6918</v>
      </c>
      <c r="U590" s="16">
        <v>1047</v>
      </c>
      <c r="V590" s="17">
        <v>18.45</v>
      </c>
      <c r="W590" s="22" t="s">
        <v>55</v>
      </c>
      <c r="X590" s="22">
        <v>19.680894970549108</v>
      </c>
      <c r="Y590" s="22">
        <v>0.93745736805206037</v>
      </c>
      <c r="Z590" s="22">
        <v>0.12612612612612611</v>
      </c>
      <c r="AA590" s="21">
        <v>0.28000000000000003</v>
      </c>
      <c r="AB590" s="21">
        <v>2.2200000000000002</v>
      </c>
      <c r="AC590" s="22"/>
      <c r="AD590" s="22">
        <v>11</v>
      </c>
    </row>
    <row r="591" spans="1:30" x14ac:dyDescent="0.25">
      <c r="A591" s="15" t="s">
        <v>70</v>
      </c>
      <c r="B591" s="15">
        <v>6916</v>
      </c>
      <c r="C591" s="15">
        <v>6</v>
      </c>
      <c r="D591" s="15">
        <v>8</v>
      </c>
      <c r="E591" s="15">
        <v>13</v>
      </c>
      <c r="F591" s="15">
        <v>0</v>
      </c>
      <c r="G591" s="15">
        <v>0</v>
      </c>
      <c r="H591" s="15">
        <v>0</v>
      </c>
      <c r="I591" s="15">
        <v>0</v>
      </c>
      <c r="J591" s="15">
        <v>0</v>
      </c>
      <c r="K591" s="15">
        <v>9</v>
      </c>
      <c r="L591" s="15" t="e">
        <v>#N/A</v>
      </c>
      <c r="M591" s="18">
        <v>9</v>
      </c>
      <c r="N591" s="15" t="e">
        <v>#N/A</v>
      </c>
      <c r="O591" s="18">
        <v>3.6055512754639891</v>
      </c>
      <c r="P591" s="19">
        <v>0.40061680838488767</v>
      </c>
      <c r="Q591" s="19">
        <v>0.23129622216290363</v>
      </c>
      <c r="R591" s="15">
        <v>2.0816659994661326</v>
      </c>
      <c r="S591" s="15" t="s">
        <v>28</v>
      </c>
      <c r="T591" s="16">
        <v>6916</v>
      </c>
      <c r="U591" s="16">
        <v>1111</v>
      </c>
      <c r="V591" s="17">
        <v>21.5</v>
      </c>
      <c r="W591" s="22" t="s">
        <v>55</v>
      </c>
      <c r="X591" s="22">
        <v>23.389875573901261</v>
      </c>
      <c r="Y591" s="22">
        <v>0.91920112751647087</v>
      </c>
      <c r="Z591" s="22">
        <v>0.18548387096774194</v>
      </c>
      <c r="AA591" s="21">
        <v>0.23</v>
      </c>
      <c r="AB591" s="21">
        <v>1.24</v>
      </c>
      <c r="AC591" s="22"/>
      <c r="AD591" s="22">
        <v>10</v>
      </c>
    </row>
    <row r="592" spans="1:30" x14ac:dyDescent="0.25">
      <c r="A592" s="15" t="s">
        <v>70</v>
      </c>
      <c r="B592" s="15">
        <v>7121</v>
      </c>
      <c r="C592" s="15">
        <v>2</v>
      </c>
      <c r="D592" s="15">
        <v>2</v>
      </c>
      <c r="E592" s="15">
        <v>3</v>
      </c>
      <c r="F592" s="15">
        <v>1</v>
      </c>
      <c r="G592" s="15">
        <v>0</v>
      </c>
      <c r="H592" s="15">
        <v>0</v>
      </c>
      <c r="I592" s="15">
        <v>1</v>
      </c>
      <c r="J592" s="15">
        <v>0</v>
      </c>
      <c r="K592" s="15">
        <v>2.3333333333333335</v>
      </c>
      <c r="L592" s="15">
        <v>2</v>
      </c>
      <c r="M592" s="18">
        <v>2.3333333333333335</v>
      </c>
      <c r="N592" s="15">
        <v>-0.33333333333333348</v>
      </c>
      <c r="O592" s="18">
        <v>0.57735026918962629</v>
      </c>
      <c r="P592" s="19">
        <v>0.24743582965269698</v>
      </c>
      <c r="Q592" s="19">
        <v>0.14285714285714299</v>
      </c>
      <c r="R592" s="15">
        <v>0.33333333333333365</v>
      </c>
      <c r="S592" s="15" t="s">
        <v>28</v>
      </c>
      <c r="T592" s="16">
        <v>7121</v>
      </c>
      <c r="U592" s="16">
        <v>590</v>
      </c>
      <c r="V592" s="17">
        <v>3.6</v>
      </c>
      <c r="W592" s="22" t="s">
        <v>104</v>
      </c>
      <c r="X592" s="1">
        <v>3.4711583011721747</v>
      </c>
      <c r="Y592" s="22">
        <v>1.0371177824947704</v>
      </c>
      <c r="Z592" s="22"/>
      <c r="AA592" s="21"/>
      <c r="AB592" s="21">
        <v>9.6000000000000002E-2</v>
      </c>
      <c r="AC592" s="22" t="s">
        <v>105</v>
      </c>
      <c r="AD592" s="2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14" sqref="F14"/>
    </sheetView>
  </sheetViews>
  <sheetFormatPr defaultRowHeight="15" x14ac:dyDescent="0.25"/>
  <cols>
    <col min="2" max="2" width="16.5703125" customWidth="1"/>
  </cols>
  <sheetData>
    <row r="1" spans="1:8" x14ac:dyDescent="0.25">
      <c r="A1" t="s">
        <v>112</v>
      </c>
      <c r="C1" t="s">
        <v>113</v>
      </c>
      <c r="E1" t="s">
        <v>114</v>
      </c>
      <c r="G1" t="s">
        <v>115</v>
      </c>
    </row>
    <row r="2" spans="1:8" x14ac:dyDescent="0.25">
      <c r="A2" t="s">
        <v>116</v>
      </c>
      <c r="B2" s="15" t="s">
        <v>109</v>
      </c>
      <c r="C2" s="15" t="s">
        <v>116</v>
      </c>
      <c r="D2" s="15" t="s">
        <v>109</v>
      </c>
      <c r="E2" s="15" t="s">
        <v>116</v>
      </c>
      <c r="F2" s="15" t="s">
        <v>109</v>
      </c>
      <c r="G2" s="15" t="s">
        <v>116</v>
      </c>
      <c r="H2" s="15" t="s">
        <v>109</v>
      </c>
    </row>
    <row r="3" spans="1:8" x14ac:dyDescent="0.25">
      <c r="A3" s="24">
        <v>2</v>
      </c>
      <c r="B3" s="25">
        <v>0.16666666666666682</v>
      </c>
      <c r="C3" s="24">
        <v>3</v>
      </c>
      <c r="D3" s="25">
        <v>0.23809523809523811</v>
      </c>
      <c r="E3" s="24">
        <v>6</v>
      </c>
      <c r="F3" s="25">
        <v>0.16666666666666671</v>
      </c>
      <c r="G3" s="24">
        <v>8</v>
      </c>
      <c r="H3" s="25">
        <v>0.89314982392344611</v>
      </c>
    </row>
    <row r="4" spans="1:8" x14ac:dyDescent="0.25">
      <c r="A4" s="24">
        <v>3</v>
      </c>
      <c r="B4" s="25">
        <v>0.26666666666666666</v>
      </c>
      <c r="C4" s="24">
        <v>4</v>
      </c>
      <c r="D4" s="25">
        <v>0.23883545031536962</v>
      </c>
      <c r="E4" s="24">
        <v>7</v>
      </c>
      <c r="F4" s="25">
        <v>0.34880338717125847</v>
      </c>
      <c r="G4" s="24">
        <v>9</v>
      </c>
      <c r="H4" s="25">
        <v>0.33333333333333331</v>
      </c>
    </row>
    <row r="5" spans="1:8" x14ac:dyDescent="0.25">
      <c r="A5" s="24">
        <v>4</v>
      </c>
      <c r="B5" s="25">
        <v>0.34622504486493733</v>
      </c>
      <c r="C5" s="24">
        <v>6</v>
      </c>
      <c r="D5" s="25">
        <v>0.41666666666666685</v>
      </c>
      <c r="E5" s="24">
        <v>8</v>
      </c>
      <c r="F5" s="25">
        <v>0.61481684321945607</v>
      </c>
      <c r="G5" s="24">
        <v>10</v>
      </c>
      <c r="H5" s="25">
        <v>0.44212051604421448</v>
      </c>
    </row>
    <row r="6" spans="1:8" x14ac:dyDescent="0.25">
      <c r="A6" s="24">
        <v>5</v>
      </c>
      <c r="B6" s="25">
        <v>0.44637924696115999</v>
      </c>
      <c r="C6" s="24">
        <v>7</v>
      </c>
      <c r="D6" s="25">
        <v>0.62097510016831459</v>
      </c>
      <c r="E6" s="24">
        <v>9</v>
      </c>
      <c r="F6" s="25">
        <v>0.52221322661711034</v>
      </c>
      <c r="G6" s="24">
        <v>11</v>
      </c>
      <c r="H6" s="25">
        <v>0.42818936138621438</v>
      </c>
    </row>
    <row r="7" spans="1:8" x14ac:dyDescent="0.25">
      <c r="A7" s="24">
        <v>6</v>
      </c>
      <c r="B7" s="25">
        <v>0.70822132203070953</v>
      </c>
      <c r="C7" s="24">
        <v>8</v>
      </c>
      <c r="D7" s="25">
        <v>0.87872291275385617</v>
      </c>
      <c r="E7" s="24">
        <v>10</v>
      </c>
      <c r="F7" s="25">
        <v>0.43257835482695672</v>
      </c>
      <c r="G7" s="24">
        <v>12</v>
      </c>
      <c r="H7" s="25">
        <v>0.27845462738963073</v>
      </c>
    </row>
    <row r="8" spans="1:8" x14ac:dyDescent="0.25">
      <c r="A8" s="24">
        <v>7</v>
      </c>
      <c r="B8" s="25">
        <v>0.71321989658540919</v>
      </c>
      <c r="C8" s="24">
        <v>9</v>
      </c>
      <c r="D8" s="25">
        <v>1.0160762896682323</v>
      </c>
      <c r="E8" s="24">
        <v>11</v>
      </c>
      <c r="F8" s="25">
        <v>0.43516421543670586</v>
      </c>
      <c r="G8" s="24">
        <v>13</v>
      </c>
      <c r="H8" s="25">
        <v>0.3638354503153699</v>
      </c>
    </row>
    <row r="9" spans="1:8" x14ac:dyDescent="0.25">
      <c r="A9" s="24">
        <v>8</v>
      </c>
      <c r="B9" s="25">
        <v>0.74613547046452355</v>
      </c>
      <c r="C9" s="24">
        <v>10</v>
      </c>
      <c r="D9" s="25">
        <v>0.65559804509030817</v>
      </c>
      <c r="E9" s="24">
        <v>12</v>
      </c>
      <c r="F9" s="25">
        <v>0.33118951085321896</v>
      </c>
      <c r="G9" s="24">
        <v>14</v>
      </c>
      <c r="H9" s="25">
        <v>0.57735026918962584</v>
      </c>
    </row>
    <row r="10" spans="1:8" x14ac:dyDescent="0.25">
      <c r="A10" s="24">
        <v>9</v>
      </c>
      <c r="B10" s="25">
        <v>0.61309897643157218</v>
      </c>
      <c r="C10" s="24">
        <v>11</v>
      </c>
      <c r="D10" s="25">
        <v>0.5555555555555558</v>
      </c>
      <c r="E10" s="24">
        <v>13</v>
      </c>
      <c r="F10" s="25">
        <v>0.75276684147527972</v>
      </c>
      <c r="G10" s="24">
        <v>17</v>
      </c>
      <c r="H10" s="25">
        <v>0.57735026918962573</v>
      </c>
    </row>
    <row r="11" spans="1:8" x14ac:dyDescent="0.25">
      <c r="A11" s="24">
        <v>10</v>
      </c>
      <c r="B11" s="25">
        <v>0.88619976435295467</v>
      </c>
      <c r="C11" s="24">
        <v>12</v>
      </c>
      <c r="D11" s="25">
        <v>0.31547005383792515</v>
      </c>
      <c r="E11" s="24">
        <v>14</v>
      </c>
      <c r="F11" s="25">
        <v>0.33333333333333331</v>
      </c>
      <c r="G11" s="24">
        <v>18</v>
      </c>
      <c r="H11" s="25">
        <v>1</v>
      </c>
    </row>
    <row r="12" spans="1:8" x14ac:dyDescent="0.25">
      <c r="A12" s="24">
        <v>11</v>
      </c>
      <c r="B12" s="25">
        <v>0.85541621351393504</v>
      </c>
      <c r="C12" s="24">
        <v>13</v>
      </c>
      <c r="D12" s="25">
        <v>0.43785095752200159</v>
      </c>
    </row>
    <row r="13" spans="1:8" x14ac:dyDescent="0.25">
      <c r="A13" s="24">
        <v>12</v>
      </c>
      <c r="B13" s="25">
        <v>0.4379120201288873</v>
      </c>
      <c r="C13" s="24">
        <v>14</v>
      </c>
      <c r="D13" s="25">
        <v>0.57735026918962573</v>
      </c>
    </row>
    <row r="14" spans="1:8" x14ac:dyDescent="0.25">
      <c r="A14" s="24">
        <v>13</v>
      </c>
      <c r="B14" s="25">
        <v>0.4835646364776659</v>
      </c>
      <c r="C14" s="24">
        <v>15</v>
      </c>
      <c r="D14" s="25">
        <v>0.33333333333333337</v>
      </c>
    </row>
    <row r="15" spans="1:8" x14ac:dyDescent="0.25">
      <c r="A15" s="24">
        <v>14</v>
      </c>
      <c r="B15" s="25">
        <v>0.60762521851076601</v>
      </c>
    </row>
    <row r="16" spans="1:8" x14ac:dyDescent="0.25">
      <c r="A16" s="24">
        <v>15</v>
      </c>
      <c r="B16" s="25">
        <v>0.33333333333333331</v>
      </c>
    </row>
    <row r="17" spans="1:2" x14ac:dyDescent="0.25">
      <c r="A17" s="24">
        <v>16</v>
      </c>
      <c r="B17" s="25">
        <v>0.33333333333333337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opLeftCell="G1" workbookViewId="0">
      <selection activeCell="S18" sqref="S18"/>
    </sheetView>
  </sheetViews>
  <sheetFormatPr defaultRowHeight="15" x14ac:dyDescent="0.25"/>
  <sheetData>
    <row r="1" spans="1:27" x14ac:dyDescent="0.25">
      <c r="A1" t="s">
        <v>114</v>
      </c>
      <c r="D1" t="s">
        <v>115</v>
      </c>
      <c r="G1" t="s">
        <v>113</v>
      </c>
      <c r="J1" t="s">
        <v>112</v>
      </c>
      <c r="O1" t="s">
        <v>120</v>
      </c>
      <c r="R1" t="s">
        <v>119</v>
      </c>
      <c r="V1" t="s">
        <v>122</v>
      </c>
      <c r="Y1" t="s">
        <v>121</v>
      </c>
    </row>
    <row r="2" spans="1:27" x14ac:dyDescent="0.25">
      <c r="A2" t="s">
        <v>116</v>
      </c>
      <c r="B2" t="s">
        <v>117</v>
      </c>
      <c r="C2" t="s">
        <v>118</v>
      </c>
      <c r="D2" s="15" t="s">
        <v>116</v>
      </c>
      <c r="E2" s="15" t="s">
        <v>117</v>
      </c>
      <c r="F2" s="15" t="s">
        <v>118</v>
      </c>
      <c r="G2" s="15" t="s">
        <v>116</v>
      </c>
      <c r="H2" s="15" t="s">
        <v>117</v>
      </c>
      <c r="I2" s="15" t="s">
        <v>118</v>
      </c>
      <c r="J2" s="15" t="s">
        <v>116</v>
      </c>
      <c r="K2" s="15" t="s">
        <v>117</v>
      </c>
      <c r="L2" s="15" t="s">
        <v>118</v>
      </c>
      <c r="O2" s="15" t="s">
        <v>116</v>
      </c>
      <c r="P2" s="15" t="s">
        <v>117</v>
      </c>
      <c r="Q2" s="15" t="s">
        <v>118</v>
      </c>
      <c r="R2" s="15" t="s">
        <v>116</v>
      </c>
      <c r="S2" s="15" t="s">
        <v>117</v>
      </c>
      <c r="T2" s="15" t="s">
        <v>118</v>
      </c>
      <c r="V2" s="15" t="s">
        <v>116</v>
      </c>
      <c r="W2" s="15" t="s">
        <v>117</v>
      </c>
      <c r="X2" s="15" t="s">
        <v>118</v>
      </c>
      <c r="Y2" s="15" t="s">
        <v>116</v>
      </c>
      <c r="Z2" s="15" t="s">
        <v>117</v>
      </c>
      <c r="AA2" s="15" t="s">
        <v>118</v>
      </c>
    </row>
    <row r="3" spans="1:27" x14ac:dyDescent="0.25">
      <c r="A3" s="24">
        <v>6</v>
      </c>
      <c r="B3" s="25">
        <v>4.5580284409707308E-2</v>
      </c>
      <c r="C3" s="25">
        <v>6.4460256389031023E-2</v>
      </c>
      <c r="D3" s="24">
        <v>8</v>
      </c>
      <c r="E3" s="25">
        <v>0.16945948820978388</v>
      </c>
      <c r="F3" s="25">
        <v>0.14167231678775283</v>
      </c>
      <c r="G3" s="24">
        <v>3</v>
      </c>
      <c r="H3" s="25">
        <v>0.14227560205030063</v>
      </c>
      <c r="I3" s="25">
        <v>9.9103120896511548E-2</v>
      </c>
      <c r="J3" s="24">
        <v>2</v>
      </c>
      <c r="K3" s="25">
        <v>0.12371791482634849</v>
      </c>
      <c r="L3" s="25">
        <v>0.17496355305594144</v>
      </c>
      <c r="O3" s="24">
        <v>2</v>
      </c>
      <c r="P3" s="25">
        <v>0.16495721976846464</v>
      </c>
      <c r="Q3" s="25">
        <v>0.14285714285714299</v>
      </c>
      <c r="R3" s="24">
        <v>6</v>
      </c>
      <c r="S3" s="25">
        <v>4.5580284409707308E-2</v>
      </c>
      <c r="T3" s="25">
        <v>6.4460256389031023E-2</v>
      </c>
      <c r="V3" s="24">
        <v>3</v>
      </c>
      <c r="W3" s="25">
        <v>0.14227560205030063</v>
      </c>
      <c r="X3" s="25">
        <v>9.9103120896511548E-2</v>
      </c>
      <c r="Y3" s="24">
        <v>2</v>
      </c>
      <c r="Z3" s="25">
        <v>0.12371791482634849</v>
      </c>
      <c r="AA3" s="25">
        <v>0.17496355305594144</v>
      </c>
    </row>
    <row r="4" spans="1:27" x14ac:dyDescent="0.25">
      <c r="A4" s="24">
        <v>7</v>
      </c>
      <c r="B4" s="25">
        <v>8.4469431906605941E-2</v>
      </c>
      <c r="C4" s="25">
        <v>5.4316208061753156E-2</v>
      </c>
      <c r="D4" s="24">
        <v>9</v>
      </c>
      <c r="E4" s="25">
        <v>6.4238148082911645E-2</v>
      </c>
      <c r="F4" s="25">
        <v>2.747252747252999E-3</v>
      </c>
      <c r="G4" s="24">
        <v>4</v>
      </c>
      <c r="H4" s="25">
        <v>0.10392346045743529</v>
      </c>
      <c r="I4" s="25">
        <v>9.3494881732944179E-2</v>
      </c>
      <c r="J4" s="24">
        <v>3</v>
      </c>
      <c r="K4" s="25">
        <v>0.16454482671904333</v>
      </c>
      <c r="L4" s="25">
        <v>0.17958284996067977</v>
      </c>
      <c r="O4" s="24">
        <v>3</v>
      </c>
      <c r="P4" s="25">
        <v>0.15155444566227674</v>
      </c>
      <c r="Q4" s="25">
        <v>0.1312094093078279</v>
      </c>
      <c r="R4" s="24">
        <v>7</v>
      </c>
      <c r="S4" s="25">
        <v>8.4469431906605968E-2</v>
      </c>
      <c r="T4" s="25">
        <v>5.4316208061753114E-2</v>
      </c>
      <c r="V4" s="24">
        <v>4</v>
      </c>
      <c r="W4" s="25">
        <v>0.10392346045743529</v>
      </c>
      <c r="X4" s="25">
        <v>9.3494881732944179E-2</v>
      </c>
      <c r="Y4" s="24">
        <v>3</v>
      </c>
      <c r="Z4" s="25">
        <v>0.16454482671904333</v>
      </c>
      <c r="AA4" s="25">
        <v>0.17958284996067977</v>
      </c>
    </row>
    <row r="5" spans="1:27" x14ac:dyDescent="0.25">
      <c r="A5" s="24">
        <v>8</v>
      </c>
      <c r="B5" s="25">
        <v>0.11314448290487861</v>
      </c>
      <c r="C5" s="25">
        <v>4.6331473997181349E-2</v>
      </c>
      <c r="D5" s="24">
        <v>10</v>
      </c>
      <c r="E5" s="25">
        <v>7.4963562275296519E-2</v>
      </c>
      <c r="F5" s="25">
        <v>5.9538591421952607E-2</v>
      </c>
      <c r="G5" s="24">
        <v>6</v>
      </c>
      <c r="H5" s="25">
        <v>0.12467548382655237</v>
      </c>
      <c r="I5" s="25">
        <v>5.2971946229934043E-2</v>
      </c>
      <c r="J5" s="24">
        <v>4</v>
      </c>
      <c r="K5" s="25">
        <v>0.14966750373535528</v>
      </c>
      <c r="L5" s="25">
        <v>0.10838330361001461</v>
      </c>
      <c r="O5" s="24">
        <v>4</v>
      </c>
      <c r="P5" s="25">
        <v>0.13136988642418729</v>
      </c>
      <c r="Q5" s="25">
        <v>0.10271305965891116</v>
      </c>
      <c r="R5" s="24">
        <v>8</v>
      </c>
      <c r="S5" s="25">
        <v>0.12440748396585963</v>
      </c>
      <c r="T5" s="25">
        <v>6.6809423353343347E-2</v>
      </c>
      <c r="V5" s="24">
        <v>6</v>
      </c>
      <c r="W5" s="25">
        <v>0.12467548382655237</v>
      </c>
      <c r="X5" s="25">
        <v>5.2971946229934043E-2</v>
      </c>
      <c r="Y5" s="24">
        <v>4</v>
      </c>
      <c r="Z5" s="25">
        <v>0.14966750373535528</v>
      </c>
      <c r="AA5" s="25">
        <v>0.10838330361001461</v>
      </c>
    </row>
    <row r="6" spans="1:27" x14ac:dyDescent="0.25">
      <c r="A6" s="24">
        <v>9</v>
      </c>
      <c r="B6" s="25">
        <v>9.6396787595881092E-2</v>
      </c>
      <c r="C6" s="25">
        <v>7.0104570645571684E-2</v>
      </c>
      <c r="D6" s="24">
        <v>11</v>
      </c>
      <c r="E6" s="25">
        <v>6.7717843107353834E-2</v>
      </c>
      <c r="F6" s="25">
        <v>7.2149266932539702E-2</v>
      </c>
      <c r="G6" s="24">
        <v>7</v>
      </c>
      <c r="H6" s="25">
        <v>0.12982903674201282</v>
      </c>
      <c r="I6" s="25">
        <v>9.2714929227777132E-2</v>
      </c>
      <c r="J6" s="24">
        <v>5</v>
      </c>
      <c r="K6" s="25">
        <v>0.14014965480650862</v>
      </c>
      <c r="L6" s="25">
        <v>8.7775755759629259E-2</v>
      </c>
      <c r="O6" s="24">
        <v>5</v>
      </c>
      <c r="P6" s="25">
        <v>0.14014965480650862</v>
      </c>
      <c r="Q6" s="25">
        <v>8.7775755759629259E-2</v>
      </c>
      <c r="R6" s="24">
        <v>9</v>
      </c>
      <c r="S6" s="25">
        <v>9.0803980724060318E-2</v>
      </c>
      <c r="T6" s="25">
        <v>6.4633104799055513E-2</v>
      </c>
      <c r="V6" s="24">
        <v>7</v>
      </c>
      <c r="W6" s="25">
        <v>0.12982903674201282</v>
      </c>
      <c r="X6" s="25">
        <v>9.2714929227777132E-2</v>
      </c>
      <c r="Y6" s="24">
        <v>5</v>
      </c>
      <c r="Z6" s="25">
        <v>0.14014965480650862</v>
      </c>
      <c r="AA6" s="25">
        <v>8.7775755759629259E-2</v>
      </c>
    </row>
    <row r="7" spans="1:27" x14ac:dyDescent="0.25">
      <c r="A7" s="24">
        <v>10</v>
      </c>
      <c r="B7" s="25">
        <v>7.3871072526658726E-2</v>
      </c>
      <c r="C7" s="25">
        <v>6.4748225661350592E-2</v>
      </c>
      <c r="D7" s="24">
        <v>12</v>
      </c>
      <c r="E7" s="25">
        <v>4.1025054125104765E-2</v>
      </c>
      <c r="F7" s="25">
        <v>4.1599238553618904E-2</v>
      </c>
      <c r="G7" s="24">
        <v>8</v>
      </c>
      <c r="H7" s="25">
        <v>0.16828093019910184</v>
      </c>
      <c r="I7" s="25">
        <v>6.7703455486999756E-2</v>
      </c>
      <c r="J7" s="24">
        <v>6</v>
      </c>
      <c r="K7" s="25">
        <v>0.159588142943631</v>
      </c>
      <c r="L7" s="25">
        <v>8.2321413396597806E-2</v>
      </c>
      <c r="O7" s="24">
        <v>6</v>
      </c>
      <c r="P7" s="25">
        <v>0.15085997816436134</v>
      </c>
      <c r="Q7" s="25">
        <v>7.5991108559614232E-2</v>
      </c>
      <c r="R7" s="24">
        <v>10</v>
      </c>
      <c r="S7" s="25">
        <v>7.410517747279538E-2</v>
      </c>
      <c r="T7" s="25">
        <v>6.2959886218564437E-2</v>
      </c>
      <c r="V7" s="24">
        <v>8</v>
      </c>
      <c r="W7" s="25">
        <v>0.1684622468161299</v>
      </c>
      <c r="X7" s="25">
        <v>7.4111950681877772E-2</v>
      </c>
      <c r="Y7" s="24">
        <v>6</v>
      </c>
      <c r="Z7" s="25">
        <v>0.14330130601021332</v>
      </c>
      <c r="AA7" s="25">
        <v>8.813539392335773E-2</v>
      </c>
    </row>
    <row r="8" spans="1:27" x14ac:dyDescent="0.25">
      <c r="A8" s="24">
        <v>11</v>
      </c>
      <c r="B8" s="25">
        <v>7.115539025326735E-2</v>
      </c>
      <c r="C8" s="25">
        <v>8.4172460258733109E-2</v>
      </c>
      <c r="D8" s="24">
        <v>13</v>
      </c>
      <c r="E8" s="25">
        <v>4.9444785192478531E-2</v>
      </c>
      <c r="F8" s="25">
        <v>1.3739408856491785E-2</v>
      </c>
      <c r="G8" s="24">
        <v>9</v>
      </c>
      <c r="H8" s="25">
        <v>0.18884445178580522</v>
      </c>
      <c r="I8" s="25">
        <v>8.082602124400097E-2</v>
      </c>
      <c r="J8" s="24">
        <v>7</v>
      </c>
      <c r="K8" s="25">
        <v>0.16584967757817554</v>
      </c>
      <c r="L8" s="25">
        <v>0.12802199339837797</v>
      </c>
      <c r="O8" s="24">
        <v>7</v>
      </c>
      <c r="P8" s="25">
        <v>0.15892263126352885</v>
      </c>
      <c r="Q8" s="25">
        <v>0.12122981446413195</v>
      </c>
      <c r="R8" s="24">
        <v>11</v>
      </c>
      <c r="S8" s="25">
        <v>6.9415397253483946E-2</v>
      </c>
      <c r="T8" s="25">
        <v>7.7843997893964151E-2</v>
      </c>
      <c r="V8" s="24">
        <v>9</v>
      </c>
      <c r="W8" s="25">
        <v>0.14353306862111667</v>
      </c>
      <c r="X8" s="25">
        <v>8.8736860580317781E-2</v>
      </c>
      <c r="Y8" s="24">
        <v>7</v>
      </c>
      <c r="Z8" s="25">
        <v>0.13959798542605631</v>
      </c>
      <c r="AA8" s="25">
        <v>0.11535577175085594</v>
      </c>
    </row>
    <row r="9" spans="1:27" x14ac:dyDescent="0.25">
      <c r="A9" s="24">
        <v>12</v>
      </c>
      <c r="B9" s="25">
        <v>4.9463058149545061E-2</v>
      </c>
      <c r="C9" s="25">
        <v>4.2274932907482375E-2</v>
      </c>
      <c r="D9" s="24">
        <v>14</v>
      </c>
      <c r="E9" s="25">
        <v>7.6923076923076927E-2</v>
      </c>
      <c r="F9" s="25"/>
      <c r="G9" s="24">
        <v>10</v>
      </c>
      <c r="H9" s="25">
        <v>0.10918626936074455</v>
      </c>
      <c r="I9" s="25">
        <v>8.01653439409383E-2</v>
      </c>
      <c r="J9" s="24">
        <v>8</v>
      </c>
      <c r="K9" s="25">
        <v>0.14887194502991913</v>
      </c>
      <c r="L9" s="25">
        <v>9.3653564732655167E-2</v>
      </c>
      <c r="O9" s="24">
        <v>8</v>
      </c>
      <c r="P9" s="25">
        <v>0.15372419132221482</v>
      </c>
      <c r="Q9" s="25">
        <v>8.7552922421544985E-2</v>
      </c>
      <c r="R9" s="24">
        <v>12</v>
      </c>
      <c r="S9" s="25">
        <v>4.3837722133251537E-2</v>
      </c>
      <c r="T9" s="25">
        <v>4.18294332538513E-2</v>
      </c>
      <c r="V9" s="24">
        <v>10</v>
      </c>
      <c r="W9" s="25">
        <v>9.9852803791986008E-2</v>
      </c>
      <c r="X9" s="25">
        <v>7.5794508466356103E-2</v>
      </c>
      <c r="Y9" s="24">
        <v>8</v>
      </c>
      <c r="Z9" s="25">
        <v>0.14190073290796001</v>
      </c>
      <c r="AA9" s="25">
        <v>8.7166080993452202E-2</v>
      </c>
    </row>
    <row r="10" spans="1:27" x14ac:dyDescent="0.25">
      <c r="A10" s="24">
        <v>13</v>
      </c>
      <c r="B10" s="25">
        <v>0.11571795238067653</v>
      </c>
      <c r="C10" s="25">
        <v>7.3495183833014482E-2</v>
      </c>
      <c r="D10" s="24">
        <v>17</v>
      </c>
      <c r="E10" s="25">
        <v>5.8823529411764705E-2</v>
      </c>
      <c r="F10" s="25"/>
      <c r="G10" s="24">
        <v>11</v>
      </c>
      <c r="H10" s="25">
        <v>8.1797024922450487E-2</v>
      </c>
      <c r="I10" s="25">
        <v>6.9577918108887415E-2</v>
      </c>
      <c r="J10" s="24">
        <v>9</v>
      </c>
      <c r="K10" s="25">
        <v>0.1146927667817136</v>
      </c>
      <c r="L10" s="25">
        <v>0.1095171180782581</v>
      </c>
      <c r="O10" s="24">
        <v>9</v>
      </c>
      <c r="P10" s="25">
        <v>0.1304219120856118</v>
      </c>
      <c r="Q10" s="25">
        <v>0.1074377670723712</v>
      </c>
      <c r="R10" s="24">
        <v>13</v>
      </c>
      <c r="S10" s="25">
        <v>7.2837737703779867E-2</v>
      </c>
      <c r="T10" s="25">
        <v>5.3523497577451937E-2</v>
      </c>
      <c r="V10" s="24">
        <v>11</v>
      </c>
      <c r="W10" s="25">
        <v>6.9515185466727886E-2</v>
      </c>
      <c r="X10" s="25">
        <v>7.1241111070583438E-2</v>
      </c>
      <c r="Y10" s="24">
        <v>9</v>
      </c>
      <c r="Z10" s="25">
        <v>0.10696779779213984</v>
      </c>
      <c r="AA10" s="25">
        <v>9.4386587347573964E-2</v>
      </c>
    </row>
    <row r="11" spans="1:27" x14ac:dyDescent="0.25">
      <c r="A11" s="24">
        <v>14</v>
      </c>
      <c r="B11" s="25">
        <v>4.2245141648021393E-2</v>
      </c>
      <c r="C11" s="25"/>
      <c r="D11" s="24">
        <v>18</v>
      </c>
      <c r="E11" s="25">
        <v>9.1160568819414589E-2</v>
      </c>
      <c r="F11" s="25"/>
      <c r="G11" s="24">
        <v>12</v>
      </c>
      <c r="H11" s="25">
        <v>4.7874117740141796E-2</v>
      </c>
      <c r="I11" s="25">
        <v>3.2217021271537354E-2</v>
      </c>
      <c r="J11" s="24">
        <v>10</v>
      </c>
      <c r="K11" s="25">
        <v>0.16850137433363319</v>
      </c>
      <c r="L11" s="25">
        <v>0.14747622535499785</v>
      </c>
      <c r="O11" s="24">
        <v>10</v>
      </c>
      <c r="P11" s="25">
        <v>0.13378033727633257</v>
      </c>
      <c r="Q11" s="25">
        <v>0.11519636284331822</v>
      </c>
      <c r="R11" s="24">
        <v>14</v>
      </c>
      <c r="S11" s="25">
        <v>5.9584109285549164E-2</v>
      </c>
      <c r="T11" s="25">
        <v>2.4521003190539948E-2</v>
      </c>
      <c r="V11" s="24">
        <v>12</v>
      </c>
      <c r="W11" s="25">
        <v>4.1447835829736678E-2</v>
      </c>
      <c r="X11" s="25">
        <v>4.09510476857083E-2</v>
      </c>
      <c r="Y11" s="24">
        <v>10</v>
      </c>
      <c r="Z11" s="25">
        <v>0.10604537514103007</v>
      </c>
      <c r="AA11" s="25">
        <v>0.10904187090063233</v>
      </c>
    </row>
    <row r="12" spans="1:27" x14ac:dyDescent="0.25">
      <c r="G12" s="24">
        <v>13</v>
      </c>
      <c r="H12" s="25">
        <v>7.0877355721669921E-2</v>
      </c>
      <c r="I12" s="25">
        <v>0.1355831809055851</v>
      </c>
      <c r="J12" s="24">
        <v>11</v>
      </c>
      <c r="K12" s="25">
        <v>0.12357834646008764</v>
      </c>
      <c r="L12" s="25">
        <v>7.856154410796426E-2</v>
      </c>
      <c r="O12" s="24">
        <v>11</v>
      </c>
      <c r="P12" s="25">
        <v>0.10883199768209804</v>
      </c>
      <c r="Q12" s="25">
        <v>7.6117481938244635E-2</v>
      </c>
      <c r="R12" s="24">
        <v>17</v>
      </c>
      <c r="S12" s="25">
        <v>5.8823529411764705E-2</v>
      </c>
      <c r="T12" s="25"/>
      <c r="V12" s="24">
        <v>13</v>
      </c>
      <c r="W12" s="25">
        <v>5.7688081549859833E-2</v>
      </c>
      <c r="X12" s="25">
        <v>7.9721387507038222E-2</v>
      </c>
      <c r="Y12" s="24">
        <v>11</v>
      </c>
      <c r="Z12" s="25">
        <v>8.2462302376307015E-2</v>
      </c>
      <c r="AA12" s="25">
        <v>8.5058092156244297E-2</v>
      </c>
    </row>
    <row r="13" spans="1:27" x14ac:dyDescent="0.25">
      <c r="G13" s="24">
        <v>14</v>
      </c>
      <c r="H13" s="25">
        <v>9.0909090909090912E-2</v>
      </c>
      <c r="I13" s="25"/>
      <c r="J13" s="24">
        <v>12</v>
      </c>
      <c r="K13" s="25">
        <v>6.7990290453015439E-2</v>
      </c>
      <c r="L13" s="25">
        <v>6.3069284119976601E-2</v>
      </c>
      <c r="O13" s="24">
        <v>12</v>
      </c>
      <c r="P13" s="25">
        <v>5.9608551822651429E-2</v>
      </c>
      <c r="Q13" s="25">
        <v>5.1520880981614649E-2</v>
      </c>
      <c r="R13" s="24">
        <v>18</v>
      </c>
      <c r="S13" s="25">
        <v>9.1160568819414589E-2</v>
      </c>
      <c r="T13" s="25"/>
      <c r="V13" s="24">
        <v>14</v>
      </c>
      <c r="W13" s="25">
        <v>8.3916083916083919E-2</v>
      </c>
      <c r="X13" s="25">
        <v>9.8896053312804103E-3</v>
      </c>
      <c r="Y13" s="24">
        <v>12</v>
      </c>
      <c r="Z13" s="25">
        <v>5.2345072063418228E-2</v>
      </c>
      <c r="AA13" s="25">
        <v>4.5731611804270392E-2</v>
      </c>
    </row>
    <row r="14" spans="1:27" x14ac:dyDescent="0.25">
      <c r="G14" s="24">
        <v>15</v>
      </c>
      <c r="H14" s="25">
        <v>3.936479108111085E-2</v>
      </c>
      <c r="I14" s="25"/>
      <c r="J14" s="24">
        <v>13</v>
      </c>
      <c r="K14" s="25">
        <v>6.1685019140596042E-2</v>
      </c>
      <c r="L14" s="25">
        <v>4.4477633833750266E-2</v>
      </c>
      <c r="O14" s="24">
        <v>13</v>
      </c>
      <c r="P14" s="25">
        <v>6.5220533210239851E-2</v>
      </c>
      <c r="Q14" s="25">
        <v>8.5459060491253611E-2</v>
      </c>
      <c r="V14" s="24">
        <v>15</v>
      </c>
      <c r="W14" s="25">
        <v>3.936479108111085E-2</v>
      </c>
      <c r="X14" s="25"/>
      <c r="Y14" s="24">
        <v>13</v>
      </c>
      <c r="Z14" s="25">
        <v>8.2466916540627003E-2</v>
      </c>
      <c r="AA14" s="25">
        <v>6.0853130955661805E-2</v>
      </c>
    </row>
    <row r="15" spans="1:27" x14ac:dyDescent="0.25">
      <c r="J15" s="24">
        <v>14</v>
      </c>
      <c r="K15" s="25">
        <v>9.272531605769585E-2</v>
      </c>
      <c r="L15" s="25">
        <v>7.1389747281120852E-2</v>
      </c>
      <c r="O15" s="24">
        <v>14</v>
      </c>
      <c r="P15" s="25">
        <v>9.2119907674827542E-2</v>
      </c>
      <c r="Q15" s="25">
        <v>5.0491064222902747E-2</v>
      </c>
      <c r="V15" s="24">
        <v>17</v>
      </c>
      <c r="W15" s="25">
        <v>5.8823529411764705E-2</v>
      </c>
      <c r="X15" s="25"/>
      <c r="Y15" s="24">
        <v>14</v>
      </c>
      <c r="Z15" s="25">
        <v>7.5898591254471029E-2</v>
      </c>
      <c r="AA15" s="25">
        <v>5.8289484568329608E-2</v>
      </c>
    </row>
    <row r="16" spans="1:27" x14ac:dyDescent="0.25">
      <c r="J16" s="24">
        <v>15</v>
      </c>
      <c r="K16" s="25">
        <v>3.7653278425410372E-2</v>
      </c>
      <c r="L16" s="25"/>
      <c r="O16" s="24">
        <v>15</v>
      </c>
      <c r="P16" s="25">
        <v>3.8509034753260611E-2</v>
      </c>
      <c r="Q16" s="25">
        <v>1.2102222049322905E-3</v>
      </c>
      <c r="V16" s="24">
        <v>18</v>
      </c>
      <c r="W16" s="25">
        <v>9.1160568819414589E-2</v>
      </c>
      <c r="X16" s="25"/>
      <c r="Y16" s="24">
        <v>15</v>
      </c>
      <c r="Z16" s="25">
        <v>3.7653278425410372E-2</v>
      </c>
      <c r="AA16" s="25"/>
    </row>
    <row r="17" spans="10:27" x14ac:dyDescent="0.25">
      <c r="J17" s="24">
        <v>16</v>
      </c>
      <c r="K17" s="25">
        <v>3.5347975664670975E-2</v>
      </c>
      <c r="L17" s="25"/>
      <c r="O17" s="24">
        <v>16</v>
      </c>
      <c r="P17" s="25">
        <v>3.5347975664670975E-2</v>
      </c>
      <c r="Q17" s="25"/>
      <c r="Y17" s="24">
        <v>16</v>
      </c>
      <c r="Z17" s="25">
        <v>3.5347975664670975E-2</v>
      </c>
      <c r="AA17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growth</vt:lpstr>
      <vt:lpstr>Pivot age bias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Long, Jim</dc:creator>
  <cp:lastModifiedBy>Long, Jim</cp:lastModifiedBy>
  <dcterms:created xsi:type="dcterms:W3CDTF">2014-10-20T16:09:29Z</dcterms:created>
  <dcterms:modified xsi:type="dcterms:W3CDTF">2017-01-16T21:53:23Z</dcterms:modified>
</cp:coreProperties>
</file>