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esktop\Boby\Logistica\Algoritmos-Log-stica\"/>
    </mc:Choice>
  </mc:AlternateContent>
  <xr:revisionPtr revIDLastSave="0" documentId="13_ncr:1_{DF012D55-9239-4513-B179-D37F96F4196E}" xr6:coauthVersionLast="46" xr6:coauthVersionMax="46" xr10:uidLastSave="{00000000-0000-0000-0000-000000000000}"/>
  <bookViews>
    <workbookView xWindow="-108" yWindow="-108" windowWidth="23256" windowHeight="12576" xr2:uid="{06409F6D-8E41-4C84-9707-69B06A7538CA}"/>
  </bookViews>
  <sheets>
    <sheet name="Literal A" sheetId="1" r:id="rId1"/>
    <sheet name="Literal B" sheetId="2" r:id="rId2"/>
    <sheet name="Literal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3" l="1"/>
  <c r="N58" i="3" s="1"/>
  <c r="O58" i="3" s="1"/>
  <c r="Z3" i="3"/>
  <c r="Y11" i="3"/>
  <c r="Y10" i="3"/>
  <c r="Y9" i="3"/>
  <c r="Y8" i="3"/>
  <c r="Y7" i="3"/>
  <c r="Y6" i="3"/>
  <c r="Y5" i="3"/>
  <c r="Y4" i="3"/>
  <c r="U11" i="3"/>
  <c r="U10" i="3"/>
  <c r="U9" i="3"/>
  <c r="U8" i="3"/>
  <c r="U7" i="3"/>
  <c r="U6" i="3"/>
  <c r="U5" i="3"/>
  <c r="U4" i="3"/>
  <c r="M58" i="3"/>
  <c r="K58" i="3"/>
  <c r="I58" i="3"/>
  <c r="M57" i="3"/>
  <c r="N57" i="3" s="1"/>
  <c r="K57" i="3"/>
  <c r="I57" i="3"/>
  <c r="O57" i="3" s="1"/>
  <c r="M56" i="3"/>
  <c r="N56" i="3" s="1"/>
  <c r="O56" i="3" s="1"/>
  <c r="K56" i="3"/>
  <c r="I56" i="3"/>
  <c r="M55" i="3"/>
  <c r="N55" i="3" s="1"/>
  <c r="K55" i="3"/>
  <c r="I55" i="3"/>
  <c r="M54" i="3"/>
  <c r="N54" i="3" s="1"/>
  <c r="O54" i="3" s="1"/>
  <c r="K54" i="3"/>
  <c r="I54" i="3"/>
  <c r="M53" i="3"/>
  <c r="N53" i="3" s="1"/>
  <c r="K53" i="3"/>
  <c r="O53" i="3" s="1"/>
  <c r="I53" i="3"/>
  <c r="M52" i="3"/>
  <c r="N52" i="3" s="1"/>
  <c r="K52" i="3"/>
  <c r="I52" i="3"/>
  <c r="O51" i="3"/>
  <c r="N51" i="3"/>
  <c r="M51" i="3"/>
  <c r="K51" i="3"/>
  <c r="I51" i="3"/>
  <c r="M50" i="3"/>
  <c r="N50" i="3" s="1"/>
  <c r="K50" i="3"/>
  <c r="I50" i="3"/>
  <c r="M49" i="3"/>
  <c r="N49" i="3" s="1"/>
  <c r="K49" i="3"/>
  <c r="I49" i="3"/>
  <c r="O49" i="3" s="1"/>
  <c r="N48" i="3"/>
  <c r="O48" i="3" s="1"/>
  <c r="M48" i="3"/>
  <c r="K48" i="3"/>
  <c r="I48" i="3"/>
  <c r="N47" i="3"/>
  <c r="M47" i="3"/>
  <c r="K47" i="3"/>
  <c r="I47" i="3"/>
  <c r="O47" i="3" s="1"/>
  <c r="M46" i="3"/>
  <c r="N46" i="3" s="1"/>
  <c r="O46" i="3" s="1"/>
  <c r="K46" i="3"/>
  <c r="I46" i="3"/>
  <c r="M45" i="3"/>
  <c r="N45" i="3" s="1"/>
  <c r="K45" i="3"/>
  <c r="O45" i="3" s="1"/>
  <c r="I45" i="3"/>
  <c r="M44" i="3"/>
  <c r="N44" i="3" s="1"/>
  <c r="K44" i="3"/>
  <c r="I44" i="3"/>
  <c r="O44" i="3" s="1"/>
  <c r="O43" i="3"/>
  <c r="N43" i="3"/>
  <c r="M43" i="3"/>
  <c r="K43" i="3"/>
  <c r="I43" i="3"/>
  <c r="M42" i="3"/>
  <c r="N42" i="3" s="1"/>
  <c r="K42" i="3"/>
  <c r="I42" i="3"/>
  <c r="O42" i="3" s="1"/>
  <c r="M41" i="3"/>
  <c r="N41" i="3" s="1"/>
  <c r="K41" i="3"/>
  <c r="I41" i="3"/>
  <c r="N40" i="3"/>
  <c r="O40" i="3" s="1"/>
  <c r="M40" i="3"/>
  <c r="K40" i="3"/>
  <c r="I40" i="3"/>
  <c r="N39" i="3"/>
  <c r="M39" i="3"/>
  <c r="K39" i="3"/>
  <c r="I39" i="3"/>
  <c r="O39" i="3" s="1"/>
  <c r="M38" i="3"/>
  <c r="N38" i="3" s="1"/>
  <c r="O38" i="3" s="1"/>
  <c r="K38" i="3"/>
  <c r="I38" i="3"/>
  <c r="M37" i="3"/>
  <c r="N37" i="3" s="1"/>
  <c r="K37" i="3"/>
  <c r="O37" i="3" s="1"/>
  <c r="I37" i="3"/>
  <c r="M36" i="3"/>
  <c r="N36" i="3" s="1"/>
  <c r="K36" i="3"/>
  <c r="I36" i="3"/>
  <c r="O35" i="3"/>
  <c r="N35" i="3"/>
  <c r="M35" i="3"/>
  <c r="K35" i="3"/>
  <c r="I35" i="3"/>
  <c r="M34" i="3"/>
  <c r="N34" i="3" s="1"/>
  <c r="K34" i="3"/>
  <c r="I34" i="3"/>
  <c r="M33" i="3"/>
  <c r="N33" i="3" s="1"/>
  <c r="K33" i="3"/>
  <c r="I33" i="3"/>
  <c r="O33" i="3" s="1"/>
  <c r="N32" i="3"/>
  <c r="O32" i="3" s="1"/>
  <c r="M32" i="3"/>
  <c r="K32" i="3"/>
  <c r="I32" i="3"/>
  <c r="N31" i="3"/>
  <c r="M31" i="3"/>
  <c r="K31" i="3"/>
  <c r="I31" i="3"/>
  <c r="O31" i="3" s="1"/>
  <c r="M30" i="3"/>
  <c r="N30" i="3" s="1"/>
  <c r="O30" i="3" s="1"/>
  <c r="K30" i="3"/>
  <c r="I30" i="3"/>
  <c r="M29" i="3"/>
  <c r="N29" i="3" s="1"/>
  <c r="K29" i="3"/>
  <c r="O29" i="3" s="1"/>
  <c r="I29" i="3"/>
  <c r="M28" i="3"/>
  <c r="N28" i="3" s="1"/>
  <c r="K28" i="3"/>
  <c r="I28" i="3"/>
  <c r="O28" i="3" s="1"/>
  <c r="O27" i="3"/>
  <c r="N27" i="3"/>
  <c r="M27" i="3"/>
  <c r="K27" i="3"/>
  <c r="I27" i="3"/>
  <c r="M26" i="3"/>
  <c r="N26" i="3" s="1"/>
  <c r="K26" i="3"/>
  <c r="I26" i="3"/>
  <c r="O26" i="3" s="1"/>
  <c r="M25" i="3"/>
  <c r="N25" i="3" s="1"/>
  <c r="K25" i="3"/>
  <c r="I25" i="3"/>
  <c r="N24" i="3"/>
  <c r="O24" i="3" s="1"/>
  <c r="M24" i="3"/>
  <c r="K24" i="3"/>
  <c r="I24" i="3"/>
  <c r="N23" i="3"/>
  <c r="M23" i="3"/>
  <c r="K23" i="3"/>
  <c r="I23" i="3"/>
  <c r="O23" i="3" s="1"/>
  <c r="M22" i="3"/>
  <c r="N22" i="3" s="1"/>
  <c r="O22" i="3" s="1"/>
  <c r="K22" i="3"/>
  <c r="I22" i="3"/>
  <c r="M21" i="3"/>
  <c r="N21" i="3" s="1"/>
  <c r="K21" i="3"/>
  <c r="O21" i="3" s="1"/>
  <c r="I21" i="3"/>
  <c r="M20" i="3"/>
  <c r="N20" i="3" s="1"/>
  <c r="K20" i="3"/>
  <c r="I20" i="3"/>
  <c r="F20" i="3"/>
  <c r="M19" i="3"/>
  <c r="N19" i="3" s="1"/>
  <c r="O19" i="3" s="1"/>
  <c r="K19" i="3"/>
  <c r="I19" i="3"/>
  <c r="F19" i="3"/>
  <c r="N18" i="3"/>
  <c r="O18" i="3" s="1"/>
  <c r="M18" i="3"/>
  <c r="K18" i="3"/>
  <c r="I18" i="3"/>
  <c r="F18" i="3"/>
  <c r="N17" i="3"/>
  <c r="M17" i="3"/>
  <c r="K17" i="3"/>
  <c r="I17" i="3"/>
  <c r="O17" i="3" s="1"/>
  <c r="F17" i="3"/>
  <c r="N16" i="3"/>
  <c r="M16" i="3"/>
  <c r="K16" i="3"/>
  <c r="I16" i="3"/>
  <c r="O16" i="3" s="1"/>
  <c r="F16" i="3"/>
  <c r="N15" i="3"/>
  <c r="M15" i="3"/>
  <c r="K15" i="3"/>
  <c r="O15" i="3" s="1"/>
  <c r="I15" i="3"/>
  <c r="F15" i="3"/>
  <c r="N14" i="3"/>
  <c r="M14" i="3"/>
  <c r="K14" i="3"/>
  <c r="O14" i="3" s="1"/>
  <c r="I14" i="3"/>
  <c r="F14" i="3"/>
  <c r="N13" i="3"/>
  <c r="M13" i="3"/>
  <c r="K13" i="3"/>
  <c r="I13" i="3"/>
  <c r="O13" i="3" s="1"/>
  <c r="F13" i="3"/>
  <c r="N12" i="3"/>
  <c r="M12" i="3"/>
  <c r="K12" i="3"/>
  <c r="I12" i="3"/>
  <c r="O12" i="3" s="1"/>
  <c r="F12" i="3"/>
  <c r="R11" i="3"/>
  <c r="M11" i="3"/>
  <c r="N11" i="3" s="1"/>
  <c r="K11" i="3"/>
  <c r="I11" i="3"/>
  <c r="O11" i="3" s="1"/>
  <c r="F11" i="3"/>
  <c r="R10" i="3"/>
  <c r="N10" i="3"/>
  <c r="M10" i="3"/>
  <c r="K10" i="3"/>
  <c r="O10" i="3" s="1"/>
  <c r="I10" i="3"/>
  <c r="F10" i="3"/>
  <c r="R9" i="3"/>
  <c r="M9" i="3"/>
  <c r="N9" i="3" s="1"/>
  <c r="O9" i="3" s="1"/>
  <c r="K9" i="3"/>
  <c r="I9" i="3"/>
  <c r="F9" i="3"/>
  <c r="R8" i="3"/>
  <c r="N8" i="3"/>
  <c r="M8" i="3"/>
  <c r="K8" i="3"/>
  <c r="O8" i="3" s="1"/>
  <c r="I8" i="3"/>
  <c r="F8" i="3"/>
  <c r="R7" i="3"/>
  <c r="M7" i="3"/>
  <c r="N7" i="3" s="1"/>
  <c r="O7" i="3" s="1"/>
  <c r="K7" i="3"/>
  <c r="I7" i="3"/>
  <c r="F7" i="3"/>
  <c r="R6" i="3"/>
  <c r="N6" i="3"/>
  <c r="M6" i="3"/>
  <c r="K6" i="3"/>
  <c r="O6" i="3" s="1"/>
  <c r="I6" i="3"/>
  <c r="F6" i="3"/>
  <c r="R5" i="3"/>
  <c r="M5" i="3"/>
  <c r="N5" i="3" s="1"/>
  <c r="K5" i="3"/>
  <c r="I5" i="3"/>
  <c r="O5" i="3" s="1"/>
  <c r="F5" i="3"/>
  <c r="R4" i="3"/>
  <c r="O4" i="3"/>
  <c r="N4" i="3"/>
  <c r="M4" i="3"/>
  <c r="K4" i="3"/>
  <c r="I4" i="3"/>
  <c r="F4" i="3"/>
  <c r="F3" i="3"/>
  <c r="R11" i="2"/>
  <c r="R10" i="2"/>
  <c r="R9" i="2"/>
  <c r="R8" i="2"/>
  <c r="R7" i="2"/>
  <c r="R6" i="2"/>
  <c r="R5" i="2"/>
  <c r="R4" i="2"/>
  <c r="T6" i="1"/>
  <c r="T7" i="1"/>
  <c r="T8" i="1"/>
  <c r="T9" i="1"/>
  <c r="T10" i="1"/>
  <c r="T11" i="1"/>
  <c r="R6" i="1"/>
  <c r="R7" i="1"/>
  <c r="R8" i="1"/>
  <c r="R9" i="1"/>
  <c r="R10" i="1"/>
  <c r="R11" i="1"/>
  <c r="R12" i="1"/>
  <c r="R13" i="1"/>
  <c r="T5" i="1"/>
  <c r="R5" i="1"/>
  <c r="P6" i="1"/>
  <c r="P7" i="1"/>
  <c r="P8" i="1"/>
  <c r="P9" i="1"/>
  <c r="P10" i="1"/>
  <c r="P11" i="1"/>
  <c r="P12" i="1"/>
  <c r="P5" i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4" i="2"/>
  <c r="K57" i="2"/>
  <c r="I57" i="2"/>
  <c r="K56" i="2"/>
  <c r="I56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F20" i="2"/>
  <c r="K19" i="2"/>
  <c r="I19" i="2"/>
  <c r="F19" i="2"/>
  <c r="K18" i="2"/>
  <c r="I18" i="2"/>
  <c r="F18" i="2"/>
  <c r="K17" i="2"/>
  <c r="I17" i="2"/>
  <c r="F17" i="2"/>
  <c r="K16" i="2"/>
  <c r="I16" i="2"/>
  <c r="F16" i="2"/>
  <c r="K15" i="2"/>
  <c r="I15" i="2"/>
  <c r="F15" i="2"/>
  <c r="K14" i="2"/>
  <c r="I14" i="2"/>
  <c r="F14" i="2"/>
  <c r="K13" i="2"/>
  <c r="I13" i="2"/>
  <c r="F13" i="2"/>
  <c r="K12" i="2"/>
  <c r="I12" i="2"/>
  <c r="F12" i="2"/>
  <c r="K11" i="2"/>
  <c r="I11" i="2"/>
  <c r="F11" i="2"/>
  <c r="K10" i="2"/>
  <c r="I10" i="2"/>
  <c r="F10" i="2"/>
  <c r="K9" i="2"/>
  <c r="I9" i="2"/>
  <c r="F9" i="2"/>
  <c r="K8" i="2"/>
  <c r="I8" i="2"/>
  <c r="F8" i="2"/>
  <c r="K7" i="2"/>
  <c r="I7" i="2"/>
  <c r="F7" i="2"/>
  <c r="K6" i="2"/>
  <c r="I6" i="2"/>
  <c r="F6" i="2"/>
  <c r="K5" i="2"/>
  <c r="I5" i="2"/>
  <c r="F5" i="2"/>
  <c r="K4" i="2"/>
  <c r="I4" i="2"/>
  <c r="F4" i="2"/>
  <c r="F3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K48" i="1"/>
  <c r="K49" i="1"/>
  <c r="K50" i="1"/>
  <c r="K51" i="1"/>
  <c r="K52" i="1"/>
  <c r="K53" i="1"/>
  <c r="K54" i="1"/>
  <c r="K55" i="1"/>
  <c r="K56" i="1"/>
  <c r="K57" i="1"/>
  <c r="I48" i="1"/>
  <c r="I49" i="1"/>
  <c r="I50" i="1"/>
  <c r="I51" i="1"/>
  <c r="I52" i="1"/>
  <c r="I53" i="1"/>
  <c r="I54" i="1"/>
  <c r="I55" i="1"/>
  <c r="I56" i="1"/>
  <c r="I57" i="1"/>
  <c r="K41" i="1"/>
  <c r="K42" i="1"/>
  <c r="K43" i="1"/>
  <c r="K44" i="1"/>
  <c r="K45" i="1"/>
  <c r="K46" i="1"/>
  <c r="K47" i="1"/>
  <c r="I41" i="1"/>
  <c r="I42" i="1"/>
  <c r="I43" i="1"/>
  <c r="I44" i="1"/>
  <c r="I45" i="1"/>
  <c r="I46" i="1"/>
  <c r="I47" i="1"/>
  <c r="K32" i="1"/>
  <c r="K33" i="1"/>
  <c r="K34" i="1"/>
  <c r="K35" i="1"/>
  <c r="K36" i="1"/>
  <c r="K37" i="1"/>
  <c r="K38" i="1"/>
  <c r="K39" i="1"/>
  <c r="K40" i="1"/>
  <c r="I32" i="1"/>
  <c r="I33" i="1"/>
  <c r="I34" i="1"/>
  <c r="I35" i="1"/>
  <c r="I36" i="1"/>
  <c r="I37" i="1"/>
  <c r="I38" i="1"/>
  <c r="I39" i="1"/>
  <c r="I40" i="1"/>
  <c r="K21" i="1"/>
  <c r="K22" i="1"/>
  <c r="K23" i="1"/>
  <c r="K24" i="1"/>
  <c r="K25" i="1"/>
  <c r="K26" i="1"/>
  <c r="K27" i="1"/>
  <c r="K28" i="1"/>
  <c r="K29" i="1"/>
  <c r="K30" i="1"/>
  <c r="K31" i="1"/>
  <c r="I21" i="1"/>
  <c r="I22" i="1"/>
  <c r="I23" i="1"/>
  <c r="I24" i="1"/>
  <c r="I25" i="1"/>
  <c r="I26" i="1"/>
  <c r="I27" i="1"/>
  <c r="I28" i="1"/>
  <c r="I29" i="1"/>
  <c r="I30" i="1"/>
  <c r="I3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O20" i="3" l="1"/>
  <c r="O34" i="3"/>
  <c r="O36" i="3"/>
  <c r="O50" i="3"/>
  <c r="O52" i="3"/>
  <c r="O25" i="3"/>
  <c r="O41" i="3"/>
  <c r="O55" i="3"/>
</calcChain>
</file>

<file path=xl/sharedStrings.xml><?xml version="1.0" encoding="utf-8"?>
<sst xmlns="http://schemas.openxmlformats.org/spreadsheetml/2006/main" count="451" uniqueCount="45">
  <si>
    <t>Vertices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</si>
  <si>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</si>
  <si>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</si>
  <si>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</si>
  <si>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</si>
  <si>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</si>
  <si>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</si>
  <si>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</si>
  <si>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</si>
  <si>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</si>
  <si>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</si>
  <si>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</si>
  <si>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</si>
  <si>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</si>
  <si>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</si>
  <si>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</si>
  <si>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</si>
  <si>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</si>
  <si>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</si>
  <si>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id</t>
  </si>
  <si>
    <t xml:space="preserve">Lat </t>
  </si>
  <si>
    <t>Lon</t>
  </si>
  <si>
    <t>Arcos</t>
  </si>
  <si>
    <t>Origen</t>
  </si>
  <si>
    <t>Fin</t>
  </si>
  <si>
    <t>Peso</t>
  </si>
  <si>
    <t>Id Origen</t>
  </si>
  <si>
    <t>Id Fin</t>
  </si>
  <si>
    <t>Txt</t>
  </si>
  <si>
    <t>Id</t>
  </si>
  <si>
    <t>Vertice</t>
  </si>
  <si>
    <t>Penalización</t>
  </si>
  <si>
    <t>Peso Total</t>
  </si>
  <si>
    <t>Rutas</t>
  </si>
  <si>
    <t>Desde A</t>
  </si>
  <si>
    <t>Desde B</t>
  </si>
  <si>
    <t>Desde C</t>
  </si>
  <si>
    <t xml:space="preserve">Costo </t>
  </si>
  <si>
    <t>Costo</t>
  </si>
  <si>
    <t>Ruta</t>
  </si>
  <si>
    <t>Ruta Original</t>
  </si>
  <si>
    <t>Ruta Reducida con arco NP</t>
  </si>
  <si>
    <t>Ruta Reducida Ideal con arco NP</t>
  </si>
  <si>
    <t>Costo  NP</t>
  </si>
  <si>
    <t>Costo Máx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</si>
</sst>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37011</xdr:colOff>
      <xdr:row>16</xdr:row>
      <xdr:rowOff>159349</xdr:rowOff>
    </xdr:from>
    <xdr:to>
      <xdr:col>22</xdr:col>
      <xdr:colOff>61025</xdr:colOff>
      <xdr:row>36</xdr:row>
      <xdr:rowOff>59189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05CAEC-6F9D-404F-91AC-6D5432C86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1529" y="3054949"/>
          <a:ext cx="6335167" cy="349468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784860</xdr:colOff>
      <xdr:row>13</xdr:row>
      <xdr:rowOff>2018</xdr:rowOff>
    </xdr:from>
    <xdr:to>
      <xdr:col>24</xdr:col>
      <xdr:colOff>16394</xdr:colOff>
      <xdr:row>32</xdr:row>
      <xdr:rowOff>86916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D733B8-BDBC-44CA-8DBC-D0BADBC72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2060" y="2409938"/>
          <a:ext cx="6363854" cy="35672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784860</xdr:colOff>
      <xdr:row>13</xdr:row>
      <xdr:rowOff>2018</xdr:rowOff>
    </xdr:from>
    <xdr:to>
      <xdr:col>23</xdr:col>
      <xdr:colOff>344054</xdr:colOff>
      <xdr:row>32</xdr:row>
      <xdr:rowOff>86916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CC82D2-4657-424A-82F6-D84B93AB4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2060" y="2417558"/>
          <a:ext cx="6363854" cy="35672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38C2-E04D-47B6-829D-65491DE740D2}">
  <dimension ref="B1:T57"/>
  <sheetViews>
    <sheetView tabSelected="1" zoomScaleNormal="100" workbookViewId="0"/>
  </sheetViews>
  <sheetFormatPr baseColWidth="10" defaultRowHeight="14.4" x14ac:dyDescent="0.3"/>
  <sheetData>
    <row r="1" spans="2:20" ht="15" thickBot="1" x14ac:dyDescent="0.35"/>
    <row r="2" spans="2:20" ht="15" thickBot="1" x14ac:dyDescent="0.35">
      <c r="B2" s="7" t="s">
        <v>0</v>
      </c>
      <c r="C2" s="8" t="s">
        <v>19</v>
      </c>
      <c r="D2" s="8" t="s">
        <v>20</v>
      </c>
      <c r="E2" s="9" t="s">
        <v>21</v>
      </c>
      <c r="F2" s="10" t="s">
        <v>28</v>
      </c>
      <c r="H2" s="30" t="s">
        <v>22</v>
      </c>
      <c r="I2" s="31"/>
      <c r="J2" s="31"/>
      <c r="K2" s="31"/>
      <c r="L2" s="31"/>
      <c r="M2" s="32"/>
      <c r="O2" s="33" t="s">
        <v>33</v>
      </c>
      <c r="P2" s="35"/>
      <c r="Q2" s="35"/>
      <c r="R2" s="35"/>
      <c r="S2" s="35"/>
      <c r="T2" s="34"/>
    </row>
    <row r="3" spans="2:20" ht="15" thickBot="1" x14ac:dyDescent="0.35">
      <c r="B3" s="1" t="s">
        <v>1</v>
      </c>
      <c r="C3" s="2">
        <v>0</v>
      </c>
      <c r="D3" s="2">
        <v>0</v>
      </c>
      <c r="E3" s="3">
        <v>0</v>
      </c>
      <c r="F3" s="11" t="str">
        <f t="shared" ref="F3:F20" si="0">CONCATENATE(C3,",",D3,",",E3)</f>
        <v>0,0,0</v>
      </c>
      <c r="H3" s="7" t="s">
        <v>23</v>
      </c>
      <c r="I3" s="8" t="s">
        <v>26</v>
      </c>
      <c r="J3" s="8" t="s">
        <v>24</v>
      </c>
      <c r="K3" s="8" t="s">
        <v>27</v>
      </c>
      <c r="L3" s="9" t="s">
        <v>25</v>
      </c>
      <c r="M3" s="14" t="s">
        <v>28</v>
      </c>
      <c r="O3" s="33" t="s">
        <v>34</v>
      </c>
      <c r="P3" s="34"/>
      <c r="Q3" s="33" t="s">
        <v>35</v>
      </c>
      <c r="R3" s="34"/>
      <c r="S3" s="33" t="s">
        <v>36</v>
      </c>
      <c r="T3" s="34"/>
    </row>
    <row r="4" spans="2:20" ht="15" thickBot="1" x14ac:dyDescent="0.35">
      <c r="B4" s="1" t="s">
        <v>2</v>
      </c>
      <c r="C4" s="2">
        <v>1</v>
      </c>
      <c r="D4" s="2">
        <v>0</v>
      </c>
      <c r="E4" s="3">
        <v>0</v>
      </c>
      <c r="F4" s="12" t="str">
        <f t="shared" si="0"/>
        <v>1,0,0</v>
      </c>
      <c r="H4" s="1" t="s">
        <v>1</v>
      </c>
      <c r="I4" s="2">
        <f>VLOOKUP(H4,$B$3:$C$20,2)</f>
        <v>0</v>
      </c>
      <c r="J4" s="2" t="s">
        <v>4</v>
      </c>
      <c r="K4" s="2">
        <f>VLOOKUP(J4,$B$3:$C$20,2)</f>
        <v>3</v>
      </c>
      <c r="L4" s="2">
        <v>40</v>
      </c>
      <c r="M4" s="11" t="str">
        <f>CONCATENATE(I4,",",K4,",",L4)</f>
        <v>0,3,40</v>
      </c>
      <c r="O4" s="7" t="s">
        <v>29</v>
      </c>
      <c r="P4" s="8" t="s">
        <v>30</v>
      </c>
      <c r="Q4" s="8" t="s">
        <v>29</v>
      </c>
      <c r="R4" s="8" t="s">
        <v>30</v>
      </c>
      <c r="S4" s="8" t="s">
        <v>29</v>
      </c>
      <c r="T4" s="9" t="s">
        <v>30</v>
      </c>
    </row>
    <row r="5" spans="2:20" x14ac:dyDescent="0.3">
      <c r="B5" s="1" t="s">
        <v>3</v>
      </c>
      <c r="C5" s="2">
        <v>2</v>
      </c>
      <c r="D5" s="2">
        <v>0</v>
      </c>
      <c r="E5" s="3">
        <v>0</v>
      </c>
      <c r="F5" s="12" t="str">
        <f t="shared" si="0"/>
        <v>2,0,0</v>
      </c>
      <c r="H5" s="1" t="s">
        <v>2</v>
      </c>
      <c r="I5" s="2">
        <f t="shared" ref="I5:I57" si="1">VLOOKUP(H5,$B$3:$C$20,2)</f>
        <v>1</v>
      </c>
      <c r="J5" s="2" t="s">
        <v>5</v>
      </c>
      <c r="K5" s="2">
        <f t="shared" ref="K5:K57" si="2">VLOOKUP(J5,$B$3:$C$20,2)</f>
        <v>4</v>
      </c>
      <c r="L5" s="2">
        <v>41</v>
      </c>
      <c r="M5" s="12" t="str">
        <f t="shared" ref="M5:M57" si="3">CONCATENATE(I5,",",K5,",",L5)</f>
        <v>1,4,41</v>
      </c>
      <c r="O5" s="17">
        <v>0</v>
      </c>
      <c r="P5" s="18" t="str">
        <f>INDEX($B$3:$B$20,MATCH(O5,$C$3:$C$20,0))</f>
        <v>A</v>
      </c>
      <c r="Q5" s="17">
        <v>1</v>
      </c>
      <c r="R5" s="19" t="str">
        <f>INDEX($B$3:$B$20,MATCH(Q5,$C$3:$C$20,0))</f>
        <v>B</v>
      </c>
      <c r="S5" s="17">
        <v>2</v>
      </c>
      <c r="T5" s="19" t="str">
        <f>INDEX($B$3:$B$20,MATCH(S5,$C$3:$C$20,0))</f>
        <v>C</v>
      </c>
    </row>
    <row r="6" spans="2:20" x14ac:dyDescent="0.3">
      <c r="B6" s="1" t="s">
        <v>4</v>
      </c>
      <c r="C6" s="2">
        <v>3</v>
      </c>
      <c r="D6" s="2">
        <v>0</v>
      </c>
      <c r="E6" s="3">
        <v>0</v>
      </c>
      <c r="F6" s="12" t="str">
        <f t="shared" si="0"/>
        <v>3,0,0</v>
      </c>
      <c r="H6" s="1" t="s">
        <v>3</v>
      </c>
      <c r="I6" s="2">
        <f t="shared" si="1"/>
        <v>2</v>
      </c>
      <c r="J6" s="2" t="s">
        <v>6</v>
      </c>
      <c r="K6" s="2">
        <f t="shared" si="2"/>
        <v>5</v>
      </c>
      <c r="L6" s="2">
        <v>25</v>
      </c>
      <c r="M6" s="12" t="str">
        <f t="shared" si="3"/>
        <v>2,5,25</v>
      </c>
      <c r="O6" s="1">
        <v>3</v>
      </c>
      <c r="P6" s="2" t="str">
        <f t="shared" ref="P6:P12" si="4">INDEX($B$3:$B$20,MATCH(O6,$C$3:$C$20,0))</f>
        <v>D</v>
      </c>
      <c r="Q6" s="1">
        <v>4</v>
      </c>
      <c r="R6" s="3" t="str">
        <f t="shared" ref="R6:R13" si="5">INDEX($B$3:$B$20,MATCH(Q6,$C$3:$C$20,0))</f>
        <v>E</v>
      </c>
      <c r="S6" s="1">
        <v>5</v>
      </c>
      <c r="T6" s="3" t="str">
        <f t="shared" ref="T6:T11" si="6">INDEX($B$3:$B$20,MATCH(S6,$C$3:$C$20,0))</f>
        <v>F</v>
      </c>
    </row>
    <row r="7" spans="2:20" x14ac:dyDescent="0.3">
      <c r="B7" s="1" t="s">
        <v>5</v>
      </c>
      <c r="C7" s="2">
        <v>4</v>
      </c>
      <c r="D7" s="2">
        <v>0</v>
      </c>
      <c r="E7" s="3">
        <v>0</v>
      </c>
      <c r="F7" s="12" t="str">
        <f t="shared" si="0"/>
        <v>4,0,0</v>
      </c>
      <c r="H7" s="1" t="s">
        <v>4</v>
      </c>
      <c r="I7" s="2">
        <f t="shared" si="1"/>
        <v>3</v>
      </c>
      <c r="J7" s="2" t="s">
        <v>1</v>
      </c>
      <c r="K7" s="2">
        <f t="shared" si="2"/>
        <v>0</v>
      </c>
      <c r="L7" s="2">
        <v>40</v>
      </c>
      <c r="M7" s="12" t="str">
        <f t="shared" si="3"/>
        <v>3,0,40</v>
      </c>
      <c r="O7" s="1">
        <v>7</v>
      </c>
      <c r="P7" s="2" t="str">
        <f t="shared" si="4"/>
        <v>H</v>
      </c>
      <c r="Q7" s="1">
        <v>3</v>
      </c>
      <c r="R7" s="3" t="str">
        <f t="shared" si="5"/>
        <v>D</v>
      </c>
      <c r="S7" s="1">
        <v>8</v>
      </c>
      <c r="T7" s="3" t="str">
        <f t="shared" si="6"/>
        <v>I</v>
      </c>
    </row>
    <row r="8" spans="2:20" x14ac:dyDescent="0.3">
      <c r="B8" s="1" t="s">
        <v>6</v>
      </c>
      <c r="C8" s="2">
        <v>5</v>
      </c>
      <c r="D8" s="2">
        <v>0</v>
      </c>
      <c r="E8" s="3">
        <v>0</v>
      </c>
      <c r="F8" s="12" t="str">
        <f t="shared" si="0"/>
        <v>5,0,0</v>
      </c>
      <c r="H8" s="1" t="s">
        <v>4</v>
      </c>
      <c r="I8" s="2">
        <f t="shared" si="1"/>
        <v>3</v>
      </c>
      <c r="J8" s="2" t="s">
        <v>7</v>
      </c>
      <c r="K8" s="2">
        <f t="shared" si="2"/>
        <v>6</v>
      </c>
      <c r="L8" s="2">
        <v>25</v>
      </c>
      <c r="M8" s="12" t="str">
        <f t="shared" si="3"/>
        <v>3,6,25</v>
      </c>
      <c r="O8" s="1">
        <v>6</v>
      </c>
      <c r="P8" s="2" t="str">
        <f t="shared" si="4"/>
        <v>G</v>
      </c>
      <c r="Q8" s="1">
        <v>7</v>
      </c>
      <c r="R8" s="3" t="str">
        <f t="shared" si="5"/>
        <v>H</v>
      </c>
      <c r="S8" s="1">
        <v>10</v>
      </c>
      <c r="T8" s="3" t="str">
        <f t="shared" si="6"/>
        <v>K</v>
      </c>
    </row>
    <row r="9" spans="2:20" x14ac:dyDescent="0.3">
      <c r="B9" s="1" t="s">
        <v>7</v>
      </c>
      <c r="C9" s="2">
        <v>6</v>
      </c>
      <c r="D9" s="2">
        <v>0</v>
      </c>
      <c r="E9" s="3">
        <v>0</v>
      </c>
      <c r="F9" s="12" t="str">
        <f t="shared" si="0"/>
        <v>6,0,0</v>
      </c>
      <c r="H9" s="1" t="s">
        <v>4</v>
      </c>
      <c r="I9" s="2">
        <f t="shared" si="1"/>
        <v>3</v>
      </c>
      <c r="J9" s="2" t="s">
        <v>8</v>
      </c>
      <c r="K9" s="2">
        <f t="shared" si="2"/>
        <v>7</v>
      </c>
      <c r="L9" s="2">
        <v>15</v>
      </c>
      <c r="M9" s="12" t="str">
        <f t="shared" si="3"/>
        <v>3,7,15</v>
      </c>
      <c r="O9" s="1">
        <v>9</v>
      </c>
      <c r="P9" s="2" t="str">
        <f t="shared" si="4"/>
        <v>J</v>
      </c>
      <c r="Q9" s="1">
        <v>6</v>
      </c>
      <c r="R9" s="3" t="str">
        <f t="shared" si="5"/>
        <v>G</v>
      </c>
      <c r="S9" s="1">
        <v>13</v>
      </c>
      <c r="T9" s="3" t="str">
        <f t="shared" si="6"/>
        <v>N</v>
      </c>
    </row>
    <row r="10" spans="2:20" x14ac:dyDescent="0.3">
      <c r="B10" s="1" t="s">
        <v>8</v>
      </c>
      <c r="C10" s="2">
        <v>7</v>
      </c>
      <c r="D10" s="2">
        <v>0</v>
      </c>
      <c r="E10" s="3">
        <v>0</v>
      </c>
      <c r="F10" s="12" t="str">
        <f t="shared" si="0"/>
        <v>7,0,0</v>
      </c>
      <c r="H10" s="1" t="s">
        <v>5</v>
      </c>
      <c r="I10" s="2">
        <f t="shared" si="1"/>
        <v>4</v>
      </c>
      <c r="J10" s="2" t="s">
        <v>4</v>
      </c>
      <c r="K10" s="2">
        <f t="shared" si="2"/>
        <v>3</v>
      </c>
      <c r="L10" s="2">
        <v>15</v>
      </c>
      <c r="M10" s="12" t="str">
        <f t="shared" si="3"/>
        <v>4,3,15</v>
      </c>
      <c r="O10" s="1">
        <v>12</v>
      </c>
      <c r="P10" s="2" t="str">
        <f t="shared" si="4"/>
        <v>M</v>
      </c>
      <c r="Q10" s="1">
        <v>9</v>
      </c>
      <c r="R10" s="3" t="str">
        <f t="shared" si="5"/>
        <v>J</v>
      </c>
      <c r="S10" s="1">
        <v>17</v>
      </c>
      <c r="T10" s="3" t="str">
        <f t="shared" si="6"/>
        <v>R</v>
      </c>
    </row>
    <row r="11" spans="2:20" ht="15" thickBot="1" x14ac:dyDescent="0.35">
      <c r="B11" s="1" t="s">
        <v>9</v>
      </c>
      <c r="C11" s="2">
        <v>8</v>
      </c>
      <c r="D11" s="2">
        <v>0</v>
      </c>
      <c r="E11" s="3">
        <v>0</v>
      </c>
      <c r="F11" s="12" t="str">
        <f t="shared" si="0"/>
        <v>8,0,0</v>
      </c>
      <c r="H11" s="1" t="s">
        <v>5</v>
      </c>
      <c r="I11" s="2">
        <f t="shared" si="1"/>
        <v>4</v>
      </c>
      <c r="J11" s="2" t="s">
        <v>8</v>
      </c>
      <c r="K11" s="2">
        <f t="shared" si="2"/>
        <v>7</v>
      </c>
      <c r="L11" s="2">
        <v>45</v>
      </c>
      <c r="M11" s="12" t="str">
        <f t="shared" si="3"/>
        <v>4,7,45</v>
      </c>
      <c r="O11" s="1">
        <v>15</v>
      </c>
      <c r="P11" s="2" t="str">
        <f t="shared" si="4"/>
        <v>P</v>
      </c>
      <c r="Q11" s="1">
        <v>12</v>
      </c>
      <c r="R11" s="3" t="str">
        <f t="shared" si="5"/>
        <v>M</v>
      </c>
      <c r="S11" s="4">
        <v>16</v>
      </c>
      <c r="T11" s="6" t="str">
        <f t="shared" si="6"/>
        <v>Q</v>
      </c>
    </row>
    <row r="12" spans="2:20" ht="15" thickBot="1" x14ac:dyDescent="0.35">
      <c r="B12" s="1" t="s">
        <v>10</v>
      </c>
      <c r="C12" s="2">
        <v>9</v>
      </c>
      <c r="D12" s="2">
        <v>0</v>
      </c>
      <c r="E12" s="3">
        <v>0</v>
      </c>
      <c r="F12" s="12" t="str">
        <f t="shared" si="0"/>
        <v>9,0,0</v>
      </c>
      <c r="H12" s="1" t="s">
        <v>5</v>
      </c>
      <c r="I12" s="2">
        <f t="shared" si="1"/>
        <v>4</v>
      </c>
      <c r="J12" s="2" t="s">
        <v>6</v>
      </c>
      <c r="K12" s="2">
        <f t="shared" si="2"/>
        <v>5</v>
      </c>
      <c r="L12" s="2">
        <v>15</v>
      </c>
      <c r="M12" s="12" t="str">
        <f t="shared" si="3"/>
        <v>4,5,15</v>
      </c>
      <c r="O12" s="4">
        <v>16</v>
      </c>
      <c r="P12" s="5" t="str">
        <f t="shared" si="4"/>
        <v>Q</v>
      </c>
      <c r="Q12" s="1">
        <v>15</v>
      </c>
      <c r="R12" s="3" t="str">
        <f t="shared" si="5"/>
        <v>P</v>
      </c>
      <c r="S12" s="20"/>
      <c r="T12" s="20"/>
    </row>
    <row r="13" spans="2:20" ht="15" thickBot="1" x14ac:dyDescent="0.35">
      <c r="B13" s="1" t="s">
        <v>11</v>
      </c>
      <c r="C13" s="2">
        <v>10</v>
      </c>
      <c r="D13" s="2">
        <v>0</v>
      </c>
      <c r="E13" s="3">
        <v>0</v>
      </c>
      <c r="F13" s="12" t="str">
        <f t="shared" si="0"/>
        <v>10,0,0</v>
      </c>
      <c r="H13" s="1" t="s">
        <v>5</v>
      </c>
      <c r="I13" s="2">
        <f t="shared" si="1"/>
        <v>4</v>
      </c>
      <c r="J13" s="2" t="s">
        <v>2</v>
      </c>
      <c r="K13" s="2">
        <f t="shared" si="2"/>
        <v>1</v>
      </c>
      <c r="L13" s="2">
        <v>41</v>
      </c>
      <c r="M13" s="12" t="str">
        <f t="shared" si="3"/>
        <v>4,1,41</v>
      </c>
      <c r="O13" s="20"/>
      <c r="P13" s="20"/>
      <c r="Q13" s="4">
        <v>16</v>
      </c>
      <c r="R13" s="6" t="str">
        <f t="shared" si="5"/>
        <v>Q</v>
      </c>
      <c r="S13" s="20"/>
      <c r="T13" s="20"/>
    </row>
    <row r="14" spans="2:20" ht="15" thickBot="1" x14ac:dyDescent="0.35">
      <c r="B14" s="1" t="s">
        <v>12</v>
      </c>
      <c r="C14" s="2">
        <v>11</v>
      </c>
      <c r="D14" s="2">
        <v>0</v>
      </c>
      <c r="E14" s="3">
        <v>0</v>
      </c>
      <c r="F14" s="12" t="str">
        <f t="shared" si="0"/>
        <v>11,0,0</v>
      </c>
      <c r="H14" s="1" t="s">
        <v>6</v>
      </c>
      <c r="I14" s="2">
        <f t="shared" si="1"/>
        <v>5</v>
      </c>
      <c r="J14" s="2" t="s">
        <v>5</v>
      </c>
      <c r="K14" s="2">
        <f t="shared" si="2"/>
        <v>4</v>
      </c>
      <c r="L14" s="2">
        <v>15</v>
      </c>
      <c r="M14" s="12" t="str">
        <f t="shared" si="3"/>
        <v>5,4,15</v>
      </c>
      <c r="O14" s="20"/>
      <c r="P14" s="20"/>
      <c r="Q14" s="20"/>
      <c r="R14" s="20"/>
      <c r="S14" s="20"/>
      <c r="T14" s="20"/>
    </row>
    <row r="15" spans="2:20" ht="15" thickBot="1" x14ac:dyDescent="0.35">
      <c r="B15" s="1" t="s">
        <v>13</v>
      </c>
      <c r="C15" s="2">
        <v>12</v>
      </c>
      <c r="D15" s="2">
        <v>0</v>
      </c>
      <c r="E15" s="3">
        <v>0</v>
      </c>
      <c r="F15" s="12" t="str">
        <f t="shared" si="0"/>
        <v>12,0,0</v>
      </c>
      <c r="H15" s="1" t="s">
        <v>6</v>
      </c>
      <c r="I15" s="2">
        <f t="shared" si="1"/>
        <v>5</v>
      </c>
      <c r="J15" s="2" t="s">
        <v>8</v>
      </c>
      <c r="K15" s="2">
        <f t="shared" si="2"/>
        <v>7</v>
      </c>
      <c r="L15" s="2">
        <v>45</v>
      </c>
      <c r="M15" s="12" t="str">
        <f t="shared" si="3"/>
        <v>5,7,45</v>
      </c>
      <c r="O15" s="21" t="s">
        <v>37</v>
      </c>
      <c r="P15" s="22">
        <v>136</v>
      </c>
      <c r="Q15" s="21" t="s">
        <v>38</v>
      </c>
      <c r="R15" s="22">
        <v>152</v>
      </c>
      <c r="S15" s="23" t="s">
        <v>38</v>
      </c>
      <c r="T15" s="22">
        <v>143</v>
      </c>
    </row>
    <row r="16" spans="2:20" x14ac:dyDescent="0.3">
      <c r="B16" s="1" t="s">
        <v>14</v>
      </c>
      <c r="C16" s="2">
        <v>13</v>
      </c>
      <c r="D16" s="2">
        <v>0</v>
      </c>
      <c r="E16" s="3">
        <v>0</v>
      </c>
      <c r="F16" s="12" t="str">
        <f t="shared" si="0"/>
        <v>13,0,0</v>
      </c>
      <c r="H16" s="1" t="s">
        <v>6</v>
      </c>
      <c r="I16" s="2">
        <f t="shared" si="1"/>
        <v>5</v>
      </c>
      <c r="J16" s="2" t="s">
        <v>9</v>
      </c>
      <c r="K16" s="2">
        <f t="shared" si="2"/>
        <v>8</v>
      </c>
      <c r="L16" s="2">
        <v>25</v>
      </c>
      <c r="M16" s="12" t="str">
        <f t="shared" si="3"/>
        <v>5,8,25</v>
      </c>
    </row>
    <row r="17" spans="2:13" x14ac:dyDescent="0.3">
      <c r="B17" s="1" t="s">
        <v>15</v>
      </c>
      <c r="C17" s="2">
        <v>14</v>
      </c>
      <c r="D17" s="2">
        <v>0</v>
      </c>
      <c r="E17" s="3">
        <v>0</v>
      </c>
      <c r="F17" s="12" t="str">
        <f t="shared" si="0"/>
        <v>14,0,0</v>
      </c>
      <c r="H17" s="1" t="s">
        <v>6</v>
      </c>
      <c r="I17" s="2">
        <f t="shared" si="1"/>
        <v>5</v>
      </c>
      <c r="J17" s="2" t="s">
        <v>3</v>
      </c>
      <c r="K17" s="2">
        <f t="shared" si="2"/>
        <v>2</v>
      </c>
      <c r="L17" s="2">
        <v>25</v>
      </c>
      <c r="M17" s="12" t="str">
        <f t="shared" si="3"/>
        <v>5,2,25</v>
      </c>
    </row>
    <row r="18" spans="2:13" x14ac:dyDescent="0.3">
      <c r="B18" s="1" t="s">
        <v>16</v>
      </c>
      <c r="C18" s="2">
        <v>15</v>
      </c>
      <c r="D18" s="2">
        <v>0</v>
      </c>
      <c r="E18" s="3">
        <v>0</v>
      </c>
      <c r="F18" s="12" t="str">
        <f t="shared" si="0"/>
        <v>15,0,0</v>
      </c>
      <c r="H18" s="1" t="s">
        <v>7</v>
      </c>
      <c r="I18" s="2">
        <f t="shared" si="1"/>
        <v>6</v>
      </c>
      <c r="J18" s="2" t="s">
        <v>10</v>
      </c>
      <c r="K18" s="2">
        <f t="shared" si="2"/>
        <v>9</v>
      </c>
      <c r="L18" s="2">
        <v>22</v>
      </c>
      <c r="M18" s="12" t="str">
        <f t="shared" si="3"/>
        <v>6,9,22</v>
      </c>
    </row>
    <row r="19" spans="2:13" x14ac:dyDescent="0.3">
      <c r="B19" s="1" t="s">
        <v>17</v>
      </c>
      <c r="C19" s="2">
        <v>16</v>
      </c>
      <c r="D19" s="2">
        <v>0</v>
      </c>
      <c r="E19" s="3">
        <v>0</v>
      </c>
      <c r="F19" s="12" t="str">
        <f t="shared" si="0"/>
        <v>16,0,0</v>
      </c>
      <c r="H19" s="1" t="s">
        <v>7</v>
      </c>
      <c r="I19" s="2">
        <f t="shared" si="1"/>
        <v>6</v>
      </c>
      <c r="J19" s="2" t="s">
        <v>8</v>
      </c>
      <c r="K19" s="2">
        <f t="shared" si="2"/>
        <v>7</v>
      </c>
      <c r="L19" s="2">
        <v>8</v>
      </c>
      <c r="M19" s="12" t="str">
        <f t="shared" si="3"/>
        <v>6,7,8</v>
      </c>
    </row>
    <row r="20" spans="2:13" ht="15" thickBot="1" x14ac:dyDescent="0.35">
      <c r="B20" s="4" t="s">
        <v>18</v>
      </c>
      <c r="C20" s="5">
        <v>17</v>
      </c>
      <c r="D20" s="5">
        <v>0</v>
      </c>
      <c r="E20" s="6">
        <v>0</v>
      </c>
      <c r="F20" s="13" t="str">
        <f t="shared" si="0"/>
        <v>17,0,0</v>
      </c>
      <c r="H20" s="1" t="s">
        <v>7</v>
      </c>
      <c r="I20" s="2">
        <f t="shared" si="1"/>
        <v>6</v>
      </c>
      <c r="J20" s="2" t="s">
        <v>4</v>
      </c>
      <c r="K20" s="2">
        <f t="shared" si="2"/>
        <v>3</v>
      </c>
      <c r="L20" s="2">
        <v>25</v>
      </c>
      <c r="M20" s="12" t="str">
        <f t="shared" si="3"/>
        <v>6,3,25</v>
      </c>
    </row>
    <row r="21" spans="2:13" x14ac:dyDescent="0.3">
      <c r="H21" s="1" t="s">
        <v>8</v>
      </c>
      <c r="I21" s="2">
        <f t="shared" si="1"/>
        <v>7</v>
      </c>
      <c r="J21" s="2" t="s">
        <v>7</v>
      </c>
      <c r="K21" s="2">
        <f t="shared" si="2"/>
        <v>6</v>
      </c>
      <c r="L21" s="2">
        <v>8</v>
      </c>
      <c r="M21" s="12" t="str">
        <f t="shared" si="3"/>
        <v>7,6,8</v>
      </c>
    </row>
    <row r="22" spans="2:13" x14ac:dyDescent="0.3">
      <c r="B22" s="15"/>
      <c r="H22" s="1" t="s">
        <v>8</v>
      </c>
      <c r="I22" s="2">
        <f t="shared" si="1"/>
        <v>7</v>
      </c>
      <c r="J22" s="2" t="s">
        <v>11</v>
      </c>
      <c r="K22" s="2">
        <f t="shared" si="2"/>
        <v>10</v>
      </c>
      <c r="L22" s="2">
        <v>40</v>
      </c>
      <c r="M22" s="12" t="str">
        <f t="shared" si="3"/>
        <v>7,10,40</v>
      </c>
    </row>
    <row r="23" spans="2:13" x14ac:dyDescent="0.3">
      <c r="H23" s="1" t="s">
        <v>8</v>
      </c>
      <c r="I23" s="2">
        <f t="shared" si="1"/>
        <v>7</v>
      </c>
      <c r="J23" s="2" t="s">
        <v>9</v>
      </c>
      <c r="K23" s="2">
        <f t="shared" si="2"/>
        <v>8</v>
      </c>
      <c r="L23" s="2">
        <v>10</v>
      </c>
      <c r="M23" s="12" t="str">
        <f t="shared" si="3"/>
        <v>7,8,10</v>
      </c>
    </row>
    <row r="24" spans="2:13" x14ac:dyDescent="0.3">
      <c r="H24" s="1" t="s">
        <v>8</v>
      </c>
      <c r="I24" s="2">
        <f t="shared" si="1"/>
        <v>7</v>
      </c>
      <c r="J24" s="2" t="s">
        <v>6</v>
      </c>
      <c r="K24" s="2">
        <f t="shared" si="2"/>
        <v>5</v>
      </c>
      <c r="L24" s="2">
        <v>45</v>
      </c>
      <c r="M24" s="12" t="str">
        <f t="shared" si="3"/>
        <v>7,5,45</v>
      </c>
    </row>
    <row r="25" spans="2:13" x14ac:dyDescent="0.3">
      <c r="H25" s="1" t="s">
        <v>8</v>
      </c>
      <c r="I25" s="2">
        <f t="shared" si="1"/>
        <v>7</v>
      </c>
      <c r="J25" s="2" t="s">
        <v>5</v>
      </c>
      <c r="K25" s="2">
        <f t="shared" si="2"/>
        <v>4</v>
      </c>
      <c r="L25" s="2">
        <v>45</v>
      </c>
      <c r="M25" s="12" t="str">
        <f t="shared" si="3"/>
        <v>7,4,45</v>
      </c>
    </row>
    <row r="26" spans="2:13" x14ac:dyDescent="0.3">
      <c r="H26" s="1" t="s">
        <v>9</v>
      </c>
      <c r="I26" s="2">
        <f t="shared" si="1"/>
        <v>8</v>
      </c>
      <c r="J26" s="2" t="s">
        <v>11</v>
      </c>
      <c r="K26" s="2">
        <f t="shared" si="2"/>
        <v>10</v>
      </c>
      <c r="L26" s="2">
        <v>30</v>
      </c>
      <c r="M26" s="12" t="str">
        <f t="shared" si="3"/>
        <v>8,10,30</v>
      </c>
    </row>
    <row r="27" spans="2:13" x14ac:dyDescent="0.3">
      <c r="H27" s="1" t="s">
        <v>9</v>
      </c>
      <c r="I27" s="2">
        <f t="shared" si="1"/>
        <v>8</v>
      </c>
      <c r="J27" s="2" t="s">
        <v>12</v>
      </c>
      <c r="K27" s="2">
        <f t="shared" si="2"/>
        <v>11</v>
      </c>
      <c r="L27" s="2">
        <v>20</v>
      </c>
      <c r="M27" s="12" t="str">
        <f t="shared" si="3"/>
        <v>8,11,20</v>
      </c>
    </row>
    <row r="28" spans="2:13" x14ac:dyDescent="0.3">
      <c r="C28" s="16"/>
      <c r="H28" s="1" t="s">
        <v>9</v>
      </c>
      <c r="I28" s="2">
        <f t="shared" si="1"/>
        <v>8</v>
      </c>
      <c r="J28" s="2" t="s">
        <v>6</v>
      </c>
      <c r="K28" s="2">
        <f t="shared" si="2"/>
        <v>5</v>
      </c>
      <c r="L28" s="2">
        <v>25</v>
      </c>
      <c r="M28" s="12" t="str">
        <f t="shared" si="3"/>
        <v>8,5,25</v>
      </c>
    </row>
    <row r="29" spans="2:13" x14ac:dyDescent="0.3">
      <c r="H29" s="1" t="s">
        <v>10</v>
      </c>
      <c r="I29" s="2">
        <f t="shared" si="1"/>
        <v>9</v>
      </c>
      <c r="J29" s="2" t="s">
        <v>13</v>
      </c>
      <c r="K29" s="2">
        <f t="shared" si="2"/>
        <v>12</v>
      </c>
      <c r="L29" s="2">
        <v>10</v>
      </c>
      <c r="M29" s="12" t="str">
        <f t="shared" si="3"/>
        <v>9,12,10</v>
      </c>
    </row>
    <row r="30" spans="2:13" x14ac:dyDescent="0.3">
      <c r="H30" s="1" t="s">
        <v>10</v>
      </c>
      <c r="I30" s="2">
        <f t="shared" si="1"/>
        <v>9</v>
      </c>
      <c r="J30" s="2" t="s">
        <v>11</v>
      </c>
      <c r="K30" s="2">
        <f t="shared" si="2"/>
        <v>10</v>
      </c>
      <c r="L30" s="2">
        <v>9</v>
      </c>
      <c r="M30" s="12" t="str">
        <f t="shared" si="3"/>
        <v>9,10,9</v>
      </c>
    </row>
    <row r="31" spans="2:13" x14ac:dyDescent="0.3">
      <c r="H31" s="1" t="s">
        <v>10</v>
      </c>
      <c r="I31" s="2">
        <f t="shared" si="1"/>
        <v>9</v>
      </c>
      <c r="J31" s="2" t="s">
        <v>7</v>
      </c>
      <c r="K31" s="2">
        <f t="shared" si="2"/>
        <v>6</v>
      </c>
      <c r="L31" s="2">
        <v>22</v>
      </c>
      <c r="M31" s="12" t="str">
        <f t="shared" si="3"/>
        <v>9,6,22</v>
      </c>
    </row>
    <row r="32" spans="2:13" x14ac:dyDescent="0.3">
      <c r="H32" s="1" t="s">
        <v>11</v>
      </c>
      <c r="I32" s="2">
        <f t="shared" si="1"/>
        <v>10</v>
      </c>
      <c r="J32" s="2" t="s">
        <v>14</v>
      </c>
      <c r="K32" s="2">
        <f t="shared" si="2"/>
        <v>13</v>
      </c>
      <c r="L32" s="2">
        <v>30</v>
      </c>
      <c r="M32" s="12" t="str">
        <f t="shared" si="3"/>
        <v>10,13,30</v>
      </c>
    </row>
    <row r="33" spans="8:13" x14ac:dyDescent="0.3">
      <c r="H33" s="1" t="s">
        <v>11</v>
      </c>
      <c r="I33" s="2">
        <f t="shared" si="1"/>
        <v>10</v>
      </c>
      <c r="J33" s="2" t="s">
        <v>15</v>
      </c>
      <c r="K33" s="2">
        <f t="shared" si="2"/>
        <v>14</v>
      </c>
      <c r="L33" s="2">
        <v>40</v>
      </c>
      <c r="M33" s="12" t="str">
        <f t="shared" si="3"/>
        <v>10,14,40</v>
      </c>
    </row>
    <row r="34" spans="8:13" x14ac:dyDescent="0.3">
      <c r="H34" s="1" t="s">
        <v>11</v>
      </c>
      <c r="I34" s="2">
        <f t="shared" si="1"/>
        <v>10</v>
      </c>
      <c r="J34" s="2" t="s">
        <v>12</v>
      </c>
      <c r="K34" s="2">
        <f t="shared" si="2"/>
        <v>11</v>
      </c>
      <c r="L34" s="2">
        <v>20</v>
      </c>
      <c r="M34" s="12" t="str">
        <f t="shared" si="3"/>
        <v>10,11,20</v>
      </c>
    </row>
    <row r="35" spans="8:13" x14ac:dyDescent="0.3">
      <c r="H35" s="1" t="s">
        <v>11</v>
      </c>
      <c r="I35" s="2">
        <f t="shared" si="1"/>
        <v>10</v>
      </c>
      <c r="J35" s="2" t="s">
        <v>8</v>
      </c>
      <c r="K35" s="2">
        <f t="shared" si="2"/>
        <v>7</v>
      </c>
      <c r="L35" s="2">
        <v>40</v>
      </c>
      <c r="M35" s="12" t="str">
        <f t="shared" si="3"/>
        <v>10,7,40</v>
      </c>
    </row>
    <row r="36" spans="8:13" x14ac:dyDescent="0.3">
      <c r="H36" s="1" t="s">
        <v>11</v>
      </c>
      <c r="I36" s="2">
        <f t="shared" si="1"/>
        <v>10</v>
      </c>
      <c r="J36" s="2" t="s">
        <v>7</v>
      </c>
      <c r="K36" s="2">
        <f t="shared" si="2"/>
        <v>6</v>
      </c>
      <c r="L36" s="2">
        <v>12</v>
      </c>
      <c r="M36" s="12" t="str">
        <f t="shared" si="3"/>
        <v>10,6,12</v>
      </c>
    </row>
    <row r="37" spans="8:13" x14ac:dyDescent="0.3">
      <c r="H37" s="1" t="s">
        <v>12</v>
      </c>
      <c r="I37" s="2">
        <f t="shared" si="1"/>
        <v>11</v>
      </c>
      <c r="J37" s="2" t="s">
        <v>11</v>
      </c>
      <c r="K37" s="2">
        <f t="shared" si="2"/>
        <v>10</v>
      </c>
      <c r="L37" s="2">
        <v>20</v>
      </c>
      <c r="M37" s="12" t="str">
        <f t="shared" si="3"/>
        <v>11,10,20</v>
      </c>
    </row>
    <row r="38" spans="8:13" x14ac:dyDescent="0.3">
      <c r="H38" s="1" t="s">
        <v>12</v>
      </c>
      <c r="I38" s="2">
        <f t="shared" si="1"/>
        <v>11</v>
      </c>
      <c r="J38" s="2" t="s">
        <v>9</v>
      </c>
      <c r="K38" s="2">
        <f t="shared" si="2"/>
        <v>8</v>
      </c>
      <c r="L38" s="2">
        <v>20</v>
      </c>
      <c r="M38" s="12" t="str">
        <f t="shared" si="3"/>
        <v>11,8,20</v>
      </c>
    </row>
    <row r="39" spans="8:13" x14ac:dyDescent="0.3">
      <c r="H39" s="1" t="s">
        <v>13</v>
      </c>
      <c r="I39" s="2">
        <f t="shared" si="1"/>
        <v>12</v>
      </c>
      <c r="J39" s="2" t="s">
        <v>16</v>
      </c>
      <c r="K39" s="2">
        <f t="shared" si="2"/>
        <v>15</v>
      </c>
      <c r="L39" s="2">
        <v>25</v>
      </c>
      <c r="M39" s="12" t="str">
        <f t="shared" si="3"/>
        <v>12,15,25</v>
      </c>
    </row>
    <row r="40" spans="8:13" x14ac:dyDescent="0.3">
      <c r="H40" s="1" t="s">
        <v>13</v>
      </c>
      <c r="I40" s="2">
        <f t="shared" si="1"/>
        <v>12</v>
      </c>
      <c r="J40" s="2" t="s">
        <v>14</v>
      </c>
      <c r="K40" s="2">
        <f t="shared" si="2"/>
        <v>13</v>
      </c>
      <c r="L40" s="2">
        <v>18</v>
      </c>
      <c r="M40" s="12" t="str">
        <f t="shared" si="3"/>
        <v>12,13,18</v>
      </c>
    </row>
    <row r="41" spans="8:13" x14ac:dyDescent="0.3">
      <c r="H41" s="1" t="s">
        <v>13</v>
      </c>
      <c r="I41" s="2">
        <f t="shared" si="1"/>
        <v>12</v>
      </c>
      <c r="J41" s="2" t="s">
        <v>11</v>
      </c>
      <c r="K41" s="2">
        <f t="shared" si="2"/>
        <v>10</v>
      </c>
      <c r="L41" s="2">
        <v>21</v>
      </c>
      <c r="M41" s="12" t="str">
        <f t="shared" si="3"/>
        <v>12,10,21</v>
      </c>
    </row>
    <row r="42" spans="8:13" x14ac:dyDescent="0.3">
      <c r="H42" s="1" t="s">
        <v>13</v>
      </c>
      <c r="I42" s="2">
        <f t="shared" si="1"/>
        <v>12</v>
      </c>
      <c r="J42" s="2" t="s">
        <v>10</v>
      </c>
      <c r="K42" s="2">
        <f t="shared" si="2"/>
        <v>9</v>
      </c>
      <c r="L42" s="2">
        <v>10</v>
      </c>
      <c r="M42" s="12" t="str">
        <f t="shared" si="3"/>
        <v>12,9,10</v>
      </c>
    </row>
    <row r="43" spans="8:13" x14ac:dyDescent="0.3">
      <c r="H43" s="1" t="s">
        <v>14</v>
      </c>
      <c r="I43" s="2">
        <f t="shared" si="1"/>
        <v>13</v>
      </c>
      <c r="J43" s="2" t="s">
        <v>13</v>
      </c>
      <c r="K43" s="2">
        <f t="shared" si="2"/>
        <v>12</v>
      </c>
      <c r="L43" s="2">
        <v>18</v>
      </c>
      <c r="M43" s="12" t="str">
        <f t="shared" si="3"/>
        <v>13,12,18</v>
      </c>
    </row>
    <row r="44" spans="8:13" x14ac:dyDescent="0.3">
      <c r="H44" s="1" t="s">
        <v>14</v>
      </c>
      <c r="I44" s="2">
        <f t="shared" si="1"/>
        <v>13</v>
      </c>
      <c r="J44" s="2" t="s">
        <v>17</v>
      </c>
      <c r="K44" s="2">
        <f t="shared" si="2"/>
        <v>16</v>
      </c>
      <c r="L44" s="2">
        <v>45</v>
      </c>
      <c r="M44" s="12" t="str">
        <f t="shared" si="3"/>
        <v>13,16,45</v>
      </c>
    </row>
    <row r="45" spans="8:13" x14ac:dyDescent="0.3">
      <c r="H45" s="1" t="s">
        <v>14</v>
      </c>
      <c r="I45" s="2">
        <f t="shared" si="1"/>
        <v>13</v>
      </c>
      <c r="J45" s="2" t="s">
        <v>18</v>
      </c>
      <c r="K45" s="2">
        <f t="shared" si="2"/>
        <v>17</v>
      </c>
      <c r="L45" s="2">
        <v>25</v>
      </c>
      <c r="M45" s="12" t="str">
        <f t="shared" si="3"/>
        <v>13,17,25</v>
      </c>
    </row>
    <row r="46" spans="8:13" x14ac:dyDescent="0.3">
      <c r="H46" s="1" t="s">
        <v>14</v>
      </c>
      <c r="I46" s="2">
        <f t="shared" si="1"/>
        <v>13</v>
      </c>
      <c r="J46" s="2" t="s">
        <v>15</v>
      </c>
      <c r="K46" s="2">
        <f t="shared" si="2"/>
        <v>14</v>
      </c>
      <c r="L46" s="2">
        <v>15</v>
      </c>
      <c r="M46" s="12" t="str">
        <f t="shared" si="3"/>
        <v>13,14,15</v>
      </c>
    </row>
    <row r="47" spans="8:13" x14ac:dyDescent="0.3">
      <c r="H47" s="1" t="s">
        <v>14</v>
      </c>
      <c r="I47" s="2">
        <f t="shared" si="1"/>
        <v>13</v>
      </c>
      <c r="J47" s="2" t="s">
        <v>11</v>
      </c>
      <c r="K47" s="2">
        <f t="shared" si="2"/>
        <v>10</v>
      </c>
      <c r="L47" s="2">
        <v>30</v>
      </c>
      <c r="M47" s="12" t="str">
        <f t="shared" si="3"/>
        <v>13,10,30</v>
      </c>
    </row>
    <row r="48" spans="8:13" x14ac:dyDescent="0.3">
      <c r="H48" s="1" t="s">
        <v>15</v>
      </c>
      <c r="I48" s="2">
        <f t="shared" si="1"/>
        <v>14</v>
      </c>
      <c r="J48" s="2" t="s">
        <v>14</v>
      </c>
      <c r="K48" s="2">
        <f t="shared" si="2"/>
        <v>13</v>
      </c>
      <c r="L48" s="2">
        <v>15</v>
      </c>
      <c r="M48" s="12" t="str">
        <f t="shared" si="3"/>
        <v>14,13,15</v>
      </c>
    </row>
    <row r="49" spans="8:13" x14ac:dyDescent="0.3">
      <c r="H49" s="1" t="s">
        <v>15</v>
      </c>
      <c r="I49" s="2">
        <f t="shared" si="1"/>
        <v>14</v>
      </c>
      <c r="J49" s="2" t="s">
        <v>18</v>
      </c>
      <c r="K49" s="2">
        <f t="shared" si="2"/>
        <v>17</v>
      </c>
      <c r="L49" s="2">
        <v>22</v>
      </c>
      <c r="M49" s="12" t="str">
        <f t="shared" si="3"/>
        <v>14,17,22</v>
      </c>
    </row>
    <row r="50" spans="8:13" x14ac:dyDescent="0.3">
      <c r="H50" s="1" t="s">
        <v>15</v>
      </c>
      <c r="I50" s="2">
        <f t="shared" si="1"/>
        <v>14</v>
      </c>
      <c r="J50" s="2" t="s">
        <v>12</v>
      </c>
      <c r="K50" s="2">
        <f t="shared" si="2"/>
        <v>11</v>
      </c>
      <c r="L50" s="2">
        <v>10</v>
      </c>
      <c r="M50" s="12" t="str">
        <f t="shared" si="3"/>
        <v>14,11,10</v>
      </c>
    </row>
    <row r="51" spans="8:13" x14ac:dyDescent="0.3">
      <c r="H51" s="1" t="s">
        <v>15</v>
      </c>
      <c r="I51" s="2">
        <f t="shared" si="1"/>
        <v>14</v>
      </c>
      <c r="J51" s="2" t="s">
        <v>11</v>
      </c>
      <c r="K51" s="2">
        <f t="shared" si="2"/>
        <v>10</v>
      </c>
      <c r="L51" s="2">
        <v>40</v>
      </c>
      <c r="M51" s="12" t="str">
        <f t="shared" si="3"/>
        <v>14,10,40</v>
      </c>
    </row>
    <row r="52" spans="8:13" x14ac:dyDescent="0.3">
      <c r="H52" s="1" t="s">
        <v>16</v>
      </c>
      <c r="I52" s="2">
        <f t="shared" si="1"/>
        <v>15</v>
      </c>
      <c r="J52" s="2" t="s">
        <v>17</v>
      </c>
      <c r="K52" s="2">
        <f t="shared" si="2"/>
        <v>16</v>
      </c>
      <c r="L52" s="2">
        <v>16</v>
      </c>
      <c r="M52" s="12" t="str">
        <f t="shared" si="3"/>
        <v>15,16,16</v>
      </c>
    </row>
    <row r="53" spans="8:13" x14ac:dyDescent="0.3">
      <c r="H53" s="1" t="s">
        <v>16</v>
      </c>
      <c r="I53" s="2">
        <f t="shared" si="1"/>
        <v>15</v>
      </c>
      <c r="J53" s="2" t="s">
        <v>13</v>
      </c>
      <c r="K53" s="2">
        <f t="shared" si="2"/>
        <v>12</v>
      </c>
      <c r="L53" s="2">
        <v>25</v>
      </c>
      <c r="M53" s="12" t="str">
        <f t="shared" si="3"/>
        <v>15,12,25</v>
      </c>
    </row>
    <row r="54" spans="8:13" x14ac:dyDescent="0.3">
      <c r="H54" s="1" t="s">
        <v>17</v>
      </c>
      <c r="I54" s="2">
        <f t="shared" si="1"/>
        <v>16</v>
      </c>
      <c r="J54" s="2" t="s">
        <v>18</v>
      </c>
      <c r="K54" s="2">
        <f t="shared" si="2"/>
        <v>17</v>
      </c>
      <c r="L54" s="2">
        <v>8</v>
      </c>
      <c r="M54" s="12" t="str">
        <f t="shared" si="3"/>
        <v>16,17,8</v>
      </c>
    </row>
    <row r="55" spans="8:13" x14ac:dyDescent="0.3">
      <c r="H55" s="1" t="s">
        <v>17</v>
      </c>
      <c r="I55" s="2">
        <f t="shared" si="1"/>
        <v>16</v>
      </c>
      <c r="J55" s="2" t="s">
        <v>14</v>
      </c>
      <c r="K55" s="2">
        <f t="shared" si="2"/>
        <v>13</v>
      </c>
      <c r="L55" s="2">
        <v>45</v>
      </c>
      <c r="M55" s="12" t="str">
        <f t="shared" si="3"/>
        <v>16,13,45</v>
      </c>
    </row>
    <row r="56" spans="8:13" x14ac:dyDescent="0.3">
      <c r="H56" s="1" t="s">
        <v>18</v>
      </c>
      <c r="I56" s="2">
        <f t="shared" si="1"/>
        <v>17</v>
      </c>
      <c r="J56" s="2" t="s">
        <v>17</v>
      </c>
      <c r="K56" s="2">
        <f t="shared" si="2"/>
        <v>16</v>
      </c>
      <c r="L56" s="2">
        <v>8</v>
      </c>
      <c r="M56" s="12" t="str">
        <f t="shared" si="3"/>
        <v>17,16,8</v>
      </c>
    </row>
    <row r="57" spans="8:13" ht="15" thickBot="1" x14ac:dyDescent="0.35">
      <c r="H57" s="4" t="s">
        <v>18</v>
      </c>
      <c r="I57" s="5">
        <f t="shared" si="1"/>
        <v>17</v>
      </c>
      <c r="J57" s="5" t="s">
        <v>15</v>
      </c>
      <c r="K57" s="5">
        <f t="shared" si="2"/>
        <v>14</v>
      </c>
      <c r="L57" s="5">
        <v>22</v>
      </c>
      <c r="M57" s="13" t="str">
        <f t="shared" si="3"/>
        <v>17,14,22</v>
      </c>
    </row>
  </sheetData>
  <mergeCells count="5">
    <mergeCell ref="H2:M2"/>
    <mergeCell ref="O3:P3"/>
    <mergeCell ref="Q3:R3"/>
    <mergeCell ref="O2:T2"/>
    <mergeCell ref="S3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0483-AFE1-40AC-8052-32279124959E}">
  <dimension ref="B1:R57"/>
  <sheetViews>
    <sheetView topLeftCell="F1" zoomScaleNormal="100" workbookViewId="0">
      <selection activeCell="Q2" sqref="Q2:R12"/>
    </sheetView>
  </sheetViews>
  <sheetFormatPr baseColWidth="10" defaultRowHeight="14.4" x14ac:dyDescent="0.3"/>
  <sheetData>
    <row r="1" spans="2:18" ht="15" thickBot="1" x14ac:dyDescent="0.35"/>
    <row r="2" spans="2:18" ht="15" thickBot="1" x14ac:dyDescent="0.35">
      <c r="B2" s="7" t="s">
        <v>0</v>
      </c>
      <c r="C2" s="8" t="s">
        <v>19</v>
      </c>
      <c r="D2" s="8" t="s">
        <v>20</v>
      </c>
      <c r="E2" s="9" t="s">
        <v>21</v>
      </c>
      <c r="F2" s="10" t="s">
        <v>28</v>
      </c>
      <c r="H2" s="36" t="s">
        <v>22</v>
      </c>
      <c r="I2" s="37"/>
      <c r="J2" s="37"/>
      <c r="K2" s="37"/>
      <c r="L2" s="37"/>
      <c r="M2" s="37"/>
      <c r="N2" s="37"/>
      <c r="O2" s="32"/>
      <c r="Q2" s="30" t="s">
        <v>39</v>
      </c>
      <c r="R2" s="32"/>
    </row>
    <row r="3" spans="2:18" ht="15" thickBot="1" x14ac:dyDescent="0.35">
      <c r="B3" s="1" t="s">
        <v>1</v>
      </c>
      <c r="C3" s="2">
        <v>0</v>
      </c>
      <c r="D3" s="2">
        <v>0</v>
      </c>
      <c r="E3" s="3">
        <v>0</v>
      </c>
      <c r="F3" s="11" t="str">
        <f t="shared" ref="F3:F20" si="0">CONCATENATE(C3,",",D3,",",E3)</f>
        <v>0,0,0</v>
      </c>
      <c r="H3" s="7" t="s">
        <v>23</v>
      </c>
      <c r="I3" s="8" t="s">
        <v>26</v>
      </c>
      <c r="J3" s="8" t="s">
        <v>24</v>
      </c>
      <c r="K3" s="8" t="s">
        <v>27</v>
      </c>
      <c r="L3" s="8" t="s">
        <v>25</v>
      </c>
      <c r="M3" s="8" t="s">
        <v>31</v>
      </c>
      <c r="N3" s="9" t="s">
        <v>32</v>
      </c>
      <c r="O3" s="14" t="s">
        <v>28</v>
      </c>
      <c r="Q3" s="7" t="s">
        <v>29</v>
      </c>
      <c r="R3" s="9" t="s">
        <v>30</v>
      </c>
    </row>
    <row r="4" spans="2:18" x14ac:dyDescent="0.3">
      <c r="B4" s="1" t="s">
        <v>2</v>
      </c>
      <c r="C4" s="2">
        <v>1</v>
      </c>
      <c r="D4" s="2">
        <v>0</v>
      </c>
      <c r="E4" s="3">
        <v>0</v>
      </c>
      <c r="F4" s="12" t="str">
        <f t="shared" si="0"/>
        <v>1,0,0</v>
      </c>
      <c r="H4" s="17" t="s">
        <v>1</v>
      </c>
      <c r="I4" s="18">
        <f>VLOOKUP(H4,$B$3:$C$20,2)</f>
        <v>0</v>
      </c>
      <c r="J4" s="18" t="s">
        <v>4</v>
      </c>
      <c r="K4" s="18">
        <f>VLOOKUP(J4,$B$3:$C$20,2)</f>
        <v>3</v>
      </c>
      <c r="L4" s="18">
        <v>40</v>
      </c>
      <c r="M4" s="18">
        <f>IF(OR(J4="J",J4="L"),30,0)</f>
        <v>0</v>
      </c>
      <c r="N4" s="18">
        <f>L4+M4</f>
        <v>40</v>
      </c>
      <c r="O4" s="11" t="str">
        <f>CONCATENATE(I4,",",K4,",",N4)</f>
        <v>0,3,40</v>
      </c>
      <c r="Q4" s="17">
        <v>1</v>
      </c>
      <c r="R4" s="19" t="str">
        <f>INDEX($B$3:$B$20,MATCH(Q4,$C$3:$C$20,0))</f>
        <v>B</v>
      </c>
    </row>
    <row r="5" spans="2:18" x14ac:dyDescent="0.3">
      <c r="B5" s="1" t="s">
        <v>3</v>
      </c>
      <c r="C5" s="2">
        <v>2</v>
      </c>
      <c r="D5" s="2">
        <v>0</v>
      </c>
      <c r="E5" s="3">
        <v>0</v>
      </c>
      <c r="F5" s="12" t="str">
        <f t="shared" si="0"/>
        <v>2,0,0</v>
      </c>
      <c r="H5" s="1" t="s">
        <v>2</v>
      </c>
      <c r="I5" s="2">
        <f t="shared" ref="I5:I57" si="1">VLOOKUP(H5,$B$3:$C$20,2)</f>
        <v>1</v>
      </c>
      <c r="J5" s="2" t="s">
        <v>5</v>
      </c>
      <c r="K5" s="2">
        <f t="shared" ref="K5:K57" si="2">VLOOKUP(J5,$B$3:$C$20,2)</f>
        <v>4</v>
      </c>
      <c r="L5" s="2">
        <v>41</v>
      </c>
      <c r="M5" s="2">
        <f t="shared" ref="M5:M57" si="3">IF(OR(J5="J",J5="L"),30,0)</f>
        <v>0</v>
      </c>
      <c r="N5" s="2">
        <f t="shared" ref="N5:N57" si="4">L5+M5</f>
        <v>41</v>
      </c>
      <c r="O5" s="12" t="str">
        <f>CONCATENATE(I5,",",K5,",",N5)</f>
        <v>1,4,41</v>
      </c>
      <c r="Q5" s="1">
        <v>4</v>
      </c>
      <c r="R5" s="3" t="str">
        <f t="shared" ref="R5:R11" si="5">INDEX($B$3:$B$20,MATCH(Q5,$C$3:$C$20,0))</f>
        <v>E</v>
      </c>
    </row>
    <row r="6" spans="2:18" x14ac:dyDescent="0.3">
      <c r="B6" s="1" t="s">
        <v>4</v>
      </c>
      <c r="C6" s="2">
        <v>3</v>
      </c>
      <c r="D6" s="2">
        <v>0</v>
      </c>
      <c r="E6" s="3">
        <v>0</v>
      </c>
      <c r="F6" s="12" t="str">
        <f t="shared" si="0"/>
        <v>3,0,0</v>
      </c>
      <c r="H6" s="1" t="s">
        <v>3</v>
      </c>
      <c r="I6" s="2">
        <f t="shared" si="1"/>
        <v>2</v>
      </c>
      <c r="J6" s="2" t="s">
        <v>6</v>
      </c>
      <c r="K6" s="2">
        <f t="shared" si="2"/>
        <v>5</v>
      </c>
      <c r="L6" s="2">
        <v>25</v>
      </c>
      <c r="M6" s="2">
        <f t="shared" si="3"/>
        <v>0</v>
      </c>
      <c r="N6" s="2">
        <f t="shared" si="4"/>
        <v>25</v>
      </c>
      <c r="O6" s="12" t="str">
        <f t="shared" ref="O6:O57" si="6">CONCATENATE(I6,",",K6,",",N6)</f>
        <v>2,5,25</v>
      </c>
      <c r="Q6" s="1">
        <v>3</v>
      </c>
      <c r="R6" s="3" t="str">
        <f t="shared" si="5"/>
        <v>D</v>
      </c>
    </row>
    <row r="7" spans="2:18" x14ac:dyDescent="0.3">
      <c r="B7" s="1" t="s">
        <v>5</v>
      </c>
      <c r="C7" s="2">
        <v>4</v>
      </c>
      <c r="D7" s="2">
        <v>0</v>
      </c>
      <c r="E7" s="3">
        <v>0</v>
      </c>
      <c r="F7" s="12" t="str">
        <f t="shared" si="0"/>
        <v>4,0,0</v>
      </c>
      <c r="H7" s="1" t="s">
        <v>4</v>
      </c>
      <c r="I7" s="2">
        <f t="shared" si="1"/>
        <v>3</v>
      </c>
      <c r="J7" s="2" t="s">
        <v>1</v>
      </c>
      <c r="K7" s="2">
        <f t="shared" si="2"/>
        <v>0</v>
      </c>
      <c r="L7" s="2">
        <v>40</v>
      </c>
      <c r="M7" s="2">
        <f t="shared" si="3"/>
        <v>0</v>
      </c>
      <c r="N7" s="2">
        <f t="shared" si="4"/>
        <v>40</v>
      </c>
      <c r="O7" s="12" t="str">
        <f t="shared" si="6"/>
        <v>3,0,40</v>
      </c>
      <c r="Q7" s="1">
        <v>7</v>
      </c>
      <c r="R7" s="3" t="str">
        <f t="shared" si="5"/>
        <v>H</v>
      </c>
    </row>
    <row r="8" spans="2:18" x14ac:dyDescent="0.3">
      <c r="B8" s="1" t="s">
        <v>6</v>
      </c>
      <c r="C8" s="2">
        <v>5</v>
      </c>
      <c r="D8" s="2">
        <v>0</v>
      </c>
      <c r="E8" s="3">
        <v>0</v>
      </c>
      <c r="F8" s="12" t="str">
        <f t="shared" si="0"/>
        <v>5,0,0</v>
      </c>
      <c r="H8" s="1" t="s">
        <v>4</v>
      </c>
      <c r="I8" s="2">
        <f t="shared" si="1"/>
        <v>3</v>
      </c>
      <c r="J8" s="2" t="s">
        <v>7</v>
      </c>
      <c r="K8" s="2">
        <f t="shared" si="2"/>
        <v>6</v>
      </c>
      <c r="L8" s="2">
        <v>25</v>
      </c>
      <c r="M8" s="2">
        <f t="shared" si="3"/>
        <v>0</v>
      </c>
      <c r="N8" s="2">
        <f t="shared" si="4"/>
        <v>25</v>
      </c>
      <c r="O8" s="12" t="str">
        <f t="shared" si="6"/>
        <v>3,6,25</v>
      </c>
      <c r="Q8" s="1">
        <v>10</v>
      </c>
      <c r="R8" s="3" t="str">
        <f t="shared" si="5"/>
        <v>K</v>
      </c>
    </row>
    <row r="9" spans="2:18" x14ac:dyDescent="0.3">
      <c r="B9" s="1" t="s">
        <v>7</v>
      </c>
      <c r="C9" s="2">
        <v>6</v>
      </c>
      <c r="D9" s="2">
        <v>0</v>
      </c>
      <c r="E9" s="3">
        <v>0</v>
      </c>
      <c r="F9" s="12" t="str">
        <f t="shared" si="0"/>
        <v>6,0,0</v>
      </c>
      <c r="H9" s="1" t="s">
        <v>4</v>
      </c>
      <c r="I9" s="2">
        <f t="shared" si="1"/>
        <v>3</v>
      </c>
      <c r="J9" s="2" t="s">
        <v>8</v>
      </c>
      <c r="K9" s="2">
        <f t="shared" si="2"/>
        <v>7</v>
      </c>
      <c r="L9" s="2">
        <v>15</v>
      </c>
      <c r="M9" s="2">
        <f t="shared" si="3"/>
        <v>0</v>
      </c>
      <c r="N9" s="2">
        <f t="shared" si="4"/>
        <v>15</v>
      </c>
      <c r="O9" s="12" t="str">
        <f t="shared" si="6"/>
        <v>3,7,15</v>
      </c>
      <c r="Q9" s="1">
        <v>13</v>
      </c>
      <c r="R9" s="3" t="str">
        <f t="shared" si="5"/>
        <v>N</v>
      </c>
    </row>
    <row r="10" spans="2:18" x14ac:dyDescent="0.3">
      <c r="B10" s="1" t="s">
        <v>8</v>
      </c>
      <c r="C10" s="2">
        <v>7</v>
      </c>
      <c r="D10" s="2">
        <v>0</v>
      </c>
      <c r="E10" s="3">
        <v>0</v>
      </c>
      <c r="F10" s="12" t="str">
        <f t="shared" si="0"/>
        <v>7,0,0</v>
      </c>
      <c r="H10" s="1" t="s">
        <v>5</v>
      </c>
      <c r="I10" s="2">
        <f t="shared" si="1"/>
        <v>4</v>
      </c>
      <c r="J10" s="2" t="s">
        <v>4</v>
      </c>
      <c r="K10" s="2">
        <f t="shared" si="2"/>
        <v>3</v>
      </c>
      <c r="L10" s="2">
        <v>15</v>
      </c>
      <c r="M10" s="2">
        <f t="shared" si="3"/>
        <v>0</v>
      </c>
      <c r="N10" s="2">
        <f t="shared" si="4"/>
        <v>15</v>
      </c>
      <c r="O10" s="12" t="str">
        <f t="shared" si="6"/>
        <v>4,3,15</v>
      </c>
      <c r="Q10" s="1">
        <v>17</v>
      </c>
      <c r="R10" s="3" t="str">
        <f t="shared" si="5"/>
        <v>R</v>
      </c>
    </row>
    <row r="11" spans="2:18" ht="15" thickBot="1" x14ac:dyDescent="0.35">
      <c r="B11" s="1" t="s">
        <v>9</v>
      </c>
      <c r="C11" s="2">
        <v>8</v>
      </c>
      <c r="D11" s="2">
        <v>0</v>
      </c>
      <c r="E11" s="3">
        <v>0</v>
      </c>
      <c r="F11" s="12" t="str">
        <f t="shared" si="0"/>
        <v>8,0,0</v>
      </c>
      <c r="H11" s="1" t="s">
        <v>5</v>
      </c>
      <c r="I11" s="2">
        <f t="shared" si="1"/>
        <v>4</v>
      </c>
      <c r="J11" s="2" t="s">
        <v>8</v>
      </c>
      <c r="K11" s="2">
        <f t="shared" si="2"/>
        <v>7</v>
      </c>
      <c r="L11" s="2">
        <v>45</v>
      </c>
      <c r="M11" s="2">
        <f t="shared" si="3"/>
        <v>0</v>
      </c>
      <c r="N11" s="2">
        <f t="shared" si="4"/>
        <v>45</v>
      </c>
      <c r="O11" s="12" t="str">
        <f t="shared" si="6"/>
        <v>4,7,45</v>
      </c>
      <c r="Q11" s="1">
        <v>16</v>
      </c>
      <c r="R11" s="3" t="str">
        <f t="shared" si="5"/>
        <v>Q</v>
      </c>
    </row>
    <row r="12" spans="2:18" ht="15" thickBot="1" x14ac:dyDescent="0.35">
      <c r="B12" s="1" t="s">
        <v>10</v>
      </c>
      <c r="C12" s="2">
        <v>9</v>
      </c>
      <c r="D12" s="2">
        <v>0</v>
      </c>
      <c r="E12" s="3">
        <v>0</v>
      </c>
      <c r="F12" s="12" t="str">
        <f t="shared" si="0"/>
        <v>9,0,0</v>
      </c>
      <c r="H12" s="1" t="s">
        <v>5</v>
      </c>
      <c r="I12" s="2">
        <f t="shared" si="1"/>
        <v>4</v>
      </c>
      <c r="J12" s="2" t="s">
        <v>6</v>
      </c>
      <c r="K12" s="2">
        <f t="shared" si="2"/>
        <v>5</v>
      </c>
      <c r="L12" s="2">
        <v>15</v>
      </c>
      <c r="M12" s="2">
        <f t="shared" si="3"/>
        <v>0</v>
      </c>
      <c r="N12" s="2">
        <f t="shared" si="4"/>
        <v>15</v>
      </c>
      <c r="O12" s="12" t="str">
        <f t="shared" si="6"/>
        <v>4,5,15</v>
      </c>
      <c r="Q12" s="21" t="s">
        <v>38</v>
      </c>
      <c r="R12" s="22">
        <v>174</v>
      </c>
    </row>
    <row r="13" spans="2:18" x14ac:dyDescent="0.3">
      <c r="B13" s="1" t="s">
        <v>11</v>
      </c>
      <c r="C13" s="2">
        <v>10</v>
      </c>
      <c r="D13" s="2">
        <v>0</v>
      </c>
      <c r="E13" s="3">
        <v>0</v>
      </c>
      <c r="F13" s="12" t="str">
        <f t="shared" si="0"/>
        <v>10,0,0</v>
      </c>
      <c r="H13" s="1" t="s">
        <v>5</v>
      </c>
      <c r="I13" s="2">
        <f t="shared" si="1"/>
        <v>4</v>
      </c>
      <c r="J13" s="2" t="s">
        <v>2</v>
      </c>
      <c r="K13" s="2">
        <f t="shared" si="2"/>
        <v>1</v>
      </c>
      <c r="L13" s="2">
        <v>41</v>
      </c>
      <c r="M13" s="2">
        <f t="shared" si="3"/>
        <v>0</v>
      </c>
      <c r="N13" s="2">
        <f t="shared" si="4"/>
        <v>41</v>
      </c>
      <c r="O13" s="12" t="str">
        <f t="shared" si="6"/>
        <v>4,1,41</v>
      </c>
    </row>
    <row r="14" spans="2:18" x14ac:dyDescent="0.3">
      <c r="B14" s="1" t="s">
        <v>12</v>
      </c>
      <c r="C14" s="2">
        <v>11</v>
      </c>
      <c r="D14" s="2">
        <v>0</v>
      </c>
      <c r="E14" s="3">
        <v>0</v>
      </c>
      <c r="F14" s="12" t="str">
        <f t="shared" si="0"/>
        <v>11,0,0</v>
      </c>
      <c r="H14" s="1" t="s">
        <v>6</v>
      </c>
      <c r="I14" s="2">
        <f t="shared" si="1"/>
        <v>5</v>
      </c>
      <c r="J14" s="2" t="s">
        <v>5</v>
      </c>
      <c r="K14" s="2">
        <f t="shared" si="2"/>
        <v>4</v>
      </c>
      <c r="L14" s="2">
        <v>15</v>
      </c>
      <c r="M14" s="2">
        <f t="shared" si="3"/>
        <v>0</v>
      </c>
      <c r="N14" s="2">
        <f t="shared" si="4"/>
        <v>15</v>
      </c>
      <c r="O14" s="12" t="str">
        <f t="shared" si="6"/>
        <v>5,4,15</v>
      </c>
    </row>
    <row r="15" spans="2:18" x14ac:dyDescent="0.3">
      <c r="B15" s="1" t="s">
        <v>13</v>
      </c>
      <c r="C15" s="2">
        <v>12</v>
      </c>
      <c r="D15" s="2">
        <v>0</v>
      </c>
      <c r="E15" s="3">
        <v>0</v>
      </c>
      <c r="F15" s="12" t="str">
        <f t="shared" si="0"/>
        <v>12,0,0</v>
      </c>
      <c r="H15" s="1" t="s">
        <v>6</v>
      </c>
      <c r="I15" s="2">
        <f t="shared" si="1"/>
        <v>5</v>
      </c>
      <c r="J15" s="2" t="s">
        <v>8</v>
      </c>
      <c r="K15" s="2">
        <f t="shared" si="2"/>
        <v>7</v>
      </c>
      <c r="L15" s="2">
        <v>45</v>
      </c>
      <c r="M15" s="2">
        <f t="shared" si="3"/>
        <v>0</v>
      </c>
      <c r="N15" s="2">
        <f t="shared" si="4"/>
        <v>45</v>
      </c>
      <c r="O15" s="12" t="str">
        <f t="shared" si="6"/>
        <v>5,7,45</v>
      </c>
    </row>
    <row r="16" spans="2:18" x14ac:dyDescent="0.3">
      <c r="B16" s="1" t="s">
        <v>14</v>
      </c>
      <c r="C16" s="2">
        <v>13</v>
      </c>
      <c r="D16" s="2">
        <v>0</v>
      </c>
      <c r="E16" s="3">
        <v>0</v>
      </c>
      <c r="F16" s="12" t="str">
        <f t="shared" si="0"/>
        <v>13,0,0</v>
      </c>
      <c r="H16" s="1" t="s">
        <v>6</v>
      </c>
      <c r="I16" s="2">
        <f t="shared" si="1"/>
        <v>5</v>
      </c>
      <c r="J16" s="2" t="s">
        <v>9</v>
      </c>
      <c r="K16" s="2">
        <f t="shared" si="2"/>
        <v>8</v>
      </c>
      <c r="L16" s="2">
        <v>25</v>
      </c>
      <c r="M16" s="2">
        <f t="shared" si="3"/>
        <v>0</v>
      </c>
      <c r="N16" s="2">
        <f t="shared" si="4"/>
        <v>25</v>
      </c>
      <c r="O16" s="12" t="str">
        <f t="shared" si="6"/>
        <v>5,8,25</v>
      </c>
    </row>
    <row r="17" spans="2:15" x14ac:dyDescent="0.3">
      <c r="B17" s="1" t="s">
        <v>15</v>
      </c>
      <c r="C17" s="2">
        <v>14</v>
      </c>
      <c r="D17" s="2">
        <v>0</v>
      </c>
      <c r="E17" s="3">
        <v>0</v>
      </c>
      <c r="F17" s="12" t="str">
        <f t="shared" si="0"/>
        <v>14,0,0</v>
      </c>
      <c r="H17" s="1" t="s">
        <v>6</v>
      </c>
      <c r="I17" s="2">
        <f t="shared" si="1"/>
        <v>5</v>
      </c>
      <c r="J17" s="2" t="s">
        <v>3</v>
      </c>
      <c r="K17" s="2">
        <f t="shared" si="2"/>
        <v>2</v>
      </c>
      <c r="L17" s="2">
        <v>25</v>
      </c>
      <c r="M17" s="2">
        <f t="shared" si="3"/>
        <v>0</v>
      </c>
      <c r="N17" s="2">
        <f t="shared" si="4"/>
        <v>25</v>
      </c>
      <c r="O17" s="12" t="str">
        <f t="shared" si="6"/>
        <v>5,2,25</v>
      </c>
    </row>
    <row r="18" spans="2:15" x14ac:dyDescent="0.3">
      <c r="B18" s="1" t="s">
        <v>16</v>
      </c>
      <c r="C18" s="2">
        <v>15</v>
      </c>
      <c r="D18" s="2">
        <v>0</v>
      </c>
      <c r="E18" s="3">
        <v>0</v>
      </c>
      <c r="F18" s="12" t="str">
        <f t="shared" si="0"/>
        <v>15,0,0</v>
      </c>
      <c r="H18" s="1" t="s">
        <v>7</v>
      </c>
      <c r="I18" s="2">
        <f t="shared" si="1"/>
        <v>6</v>
      </c>
      <c r="J18" s="2" t="s">
        <v>10</v>
      </c>
      <c r="K18" s="2">
        <f t="shared" si="2"/>
        <v>9</v>
      </c>
      <c r="L18" s="2">
        <v>22</v>
      </c>
      <c r="M18" s="2">
        <f t="shared" si="3"/>
        <v>30</v>
      </c>
      <c r="N18" s="2">
        <f t="shared" si="4"/>
        <v>52</v>
      </c>
      <c r="O18" s="12" t="str">
        <f t="shared" si="6"/>
        <v>6,9,52</v>
      </c>
    </row>
    <row r="19" spans="2:15" x14ac:dyDescent="0.3">
      <c r="B19" s="1" t="s">
        <v>17</v>
      </c>
      <c r="C19" s="2">
        <v>16</v>
      </c>
      <c r="D19" s="2">
        <v>0</v>
      </c>
      <c r="E19" s="3">
        <v>0</v>
      </c>
      <c r="F19" s="12" t="str">
        <f t="shared" si="0"/>
        <v>16,0,0</v>
      </c>
      <c r="H19" s="1" t="s">
        <v>7</v>
      </c>
      <c r="I19" s="2">
        <f t="shared" si="1"/>
        <v>6</v>
      </c>
      <c r="J19" s="2" t="s">
        <v>8</v>
      </c>
      <c r="K19" s="2">
        <f t="shared" si="2"/>
        <v>7</v>
      </c>
      <c r="L19" s="2">
        <v>8</v>
      </c>
      <c r="M19" s="2">
        <f t="shared" si="3"/>
        <v>0</v>
      </c>
      <c r="N19" s="2">
        <f t="shared" si="4"/>
        <v>8</v>
      </c>
      <c r="O19" s="12" t="str">
        <f t="shared" si="6"/>
        <v>6,7,8</v>
      </c>
    </row>
    <row r="20" spans="2:15" ht="15" thickBot="1" x14ac:dyDescent="0.35">
      <c r="B20" s="4" t="s">
        <v>18</v>
      </c>
      <c r="C20" s="5">
        <v>17</v>
      </c>
      <c r="D20" s="5">
        <v>0</v>
      </c>
      <c r="E20" s="6">
        <v>0</v>
      </c>
      <c r="F20" s="29" t="str">
        <f t="shared" si="0"/>
        <v>17,0,0</v>
      </c>
      <c r="H20" s="1" t="s">
        <v>7</v>
      </c>
      <c r="I20" s="2">
        <f t="shared" si="1"/>
        <v>6</v>
      </c>
      <c r="J20" s="2" t="s">
        <v>4</v>
      </c>
      <c r="K20" s="2">
        <f t="shared" si="2"/>
        <v>3</v>
      </c>
      <c r="L20" s="2">
        <v>25</v>
      </c>
      <c r="M20" s="2">
        <f t="shared" si="3"/>
        <v>0</v>
      </c>
      <c r="N20" s="2">
        <f t="shared" si="4"/>
        <v>25</v>
      </c>
      <c r="O20" s="12" t="str">
        <f t="shared" si="6"/>
        <v>6,3,25</v>
      </c>
    </row>
    <row r="21" spans="2:15" x14ac:dyDescent="0.3">
      <c r="H21" s="1" t="s">
        <v>8</v>
      </c>
      <c r="I21" s="2">
        <f t="shared" si="1"/>
        <v>7</v>
      </c>
      <c r="J21" s="2" t="s">
        <v>7</v>
      </c>
      <c r="K21" s="2">
        <f t="shared" si="2"/>
        <v>6</v>
      </c>
      <c r="L21" s="2">
        <v>8</v>
      </c>
      <c r="M21" s="2">
        <f t="shared" si="3"/>
        <v>0</v>
      </c>
      <c r="N21" s="2">
        <f t="shared" si="4"/>
        <v>8</v>
      </c>
      <c r="O21" s="12" t="str">
        <f t="shared" si="6"/>
        <v>7,6,8</v>
      </c>
    </row>
    <row r="22" spans="2:15" x14ac:dyDescent="0.3">
      <c r="B22" s="15"/>
      <c r="H22" s="1" t="s">
        <v>8</v>
      </c>
      <c r="I22" s="2">
        <f t="shared" si="1"/>
        <v>7</v>
      </c>
      <c r="J22" s="2" t="s">
        <v>11</v>
      </c>
      <c r="K22" s="2">
        <f t="shared" si="2"/>
        <v>10</v>
      </c>
      <c r="L22" s="2">
        <v>40</v>
      </c>
      <c r="M22" s="2">
        <f t="shared" si="3"/>
        <v>0</v>
      </c>
      <c r="N22" s="2">
        <f t="shared" si="4"/>
        <v>40</v>
      </c>
      <c r="O22" s="12" t="str">
        <f t="shared" si="6"/>
        <v>7,10,40</v>
      </c>
    </row>
    <row r="23" spans="2:15" x14ac:dyDescent="0.3">
      <c r="H23" s="1" t="s">
        <v>8</v>
      </c>
      <c r="I23" s="2">
        <f t="shared" si="1"/>
        <v>7</v>
      </c>
      <c r="J23" s="2" t="s">
        <v>9</v>
      </c>
      <c r="K23" s="2">
        <f t="shared" si="2"/>
        <v>8</v>
      </c>
      <c r="L23" s="2">
        <v>10</v>
      </c>
      <c r="M23" s="2">
        <f t="shared" si="3"/>
        <v>0</v>
      </c>
      <c r="N23" s="2">
        <f t="shared" si="4"/>
        <v>10</v>
      </c>
      <c r="O23" s="12" t="str">
        <f t="shared" si="6"/>
        <v>7,8,10</v>
      </c>
    </row>
    <row r="24" spans="2:15" x14ac:dyDescent="0.3">
      <c r="H24" s="1" t="s">
        <v>8</v>
      </c>
      <c r="I24" s="2">
        <f t="shared" si="1"/>
        <v>7</v>
      </c>
      <c r="J24" s="2" t="s">
        <v>6</v>
      </c>
      <c r="K24" s="2">
        <f t="shared" si="2"/>
        <v>5</v>
      </c>
      <c r="L24" s="2">
        <v>45</v>
      </c>
      <c r="M24" s="2">
        <f t="shared" si="3"/>
        <v>0</v>
      </c>
      <c r="N24" s="2">
        <f t="shared" si="4"/>
        <v>45</v>
      </c>
      <c r="O24" s="12" t="str">
        <f t="shared" si="6"/>
        <v>7,5,45</v>
      </c>
    </row>
    <row r="25" spans="2:15" x14ac:dyDescent="0.3">
      <c r="H25" s="1" t="s">
        <v>8</v>
      </c>
      <c r="I25" s="2">
        <f t="shared" si="1"/>
        <v>7</v>
      </c>
      <c r="J25" s="2" t="s">
        <v>5</v>
      </c>
      <c r="K25" s="2">
        <f t="shared" si="2"/>
        <v>4</v>
      </c>
      <c r="L25" s="2">
        <v>45</v>
      </c>
      <c r="M25" s="2">
        <f t="shared" si="3"/>
        <v>0</v>
      </c>
      <c r="N25" s="2">
        <f t="shared" si="4"/>
        <v>45</v>
      </c>
      <c r="O25" s="12" t="str">
        <f t="shared" si="6"/>
        <v>7,4,45</v>
      </c>
    </row>
    <row r="26" spans="2:15" x14ac:dyDescent="0.3">
      <c r="H26" s="1" t="s">
        <v>9</v>
      </c>
      <c r="I26" s="2">
        <f t="shared" si="1"/>
        <v>8</v>
      </c>
      <c r="J26" s="2" t="s">
        <v>11</v>
      </c>
      <c r="K26" s="2">
        <f t="shared" si="2"/>
        <v>10</v>
      </c>
      <c r="L26" s="2">
        <v>30</v>
      </c>
      <c r="M26" s="2">
        <f t="shared" si="3"/>
        <v>0</v>
      </c>
      <c r="N26" s="2">
        <f t="shared" si="4"/>
        <v>30</v>
      </c>
      <c r="O26" s="12" t="str">
        <f t="shared" si="6"/>
        <v>8,10,30</v>
      </c>
    </row>
    <row r="27" spans="2:15" x14ac:dyDescent="0.3">
      <c r="H27" s="1" t="s">
        <v>9</v>
      </c>
      <c r="I27" s="2">
        <f t="shared" si="1"/>
        <v>8</v>
      </c>
      <c r="J27" s="2" t="s">
        <v>12</v>
      </c>
      <c r="K27" s="2">
        <f t="shared" si="2"/>
        <v>11</v>
      </c>
      <c r="L27" s="2">
        <v>20</v>
      </c>
      <c r="M27" s="2">
        <f t="shared" si="3"/>
        <v>30</v>
      </c>
      <c r="N27" s="2">
        <f t="shared" si="4"/>
        <v>50</v>
      </c>
      <c r="O27" s="12" t="str">
        <f t="shared" si="6"/>
        <v>8,11,50</v>
      </c>
    </row>
    <row r="28" spans="2:15" x14ac:dyDescent="0.3">
      <c r="C28" s="16"/>
      <c r="H28" s="1" t="s">
        <v>9</v>
      </c>
      <c r="I28" s="2">
        <f t="shared" si="1"/>
        <v>8</v>
      </c>
      <c r="J28" s="2" t="s">
        <v>6</v>
      </c>
      <c r="K28" s="2">
        <f t="shared" si="2"/>
        <v>5</v>
      </c>
      <c r="L28" s="2">
        <v>25</v>
      </c>
      <c r="M28" s="2">
        <f t="shared" si="3"/>
        <v>0</v>
      </c>
      <c r="N28" s="2">
        <f t="shared" si="4"/>
        <v>25</v>
      </c>
      <c r="O28" s="12" t="str">
        <f t="shared" si="6"/>
        <v>8,5,25</v>
      </c>
    </row>
    <row r="29" spans="2:15" x14ac:dyDescent="0.3">
      <c r="H29" s="1" t="s">
        <v>10</v>
      </c>
      <c r="I29" s="2">
        <f t="shared" si="1"/>
        <v>9</v>
      </c>
      <c r="J29" s="2" t="s">
        <v>13</v>
      </c>
      <c r="K29" s="2">
        <f t="shared" si="2"/>
        <v>12</v>
      </c>
      <c r="L29" s="2">
        <v>10</v>
      </c>
      <c r="M29" s="2">
        <f t="shared" si="3"/>
        <v>0</v>
      </c>
      <c r="N29" s="2">
        <f t="shared" si="4"/>
        <v>10</v>
      </c>
      <c r="O29" s="12" t="str">
        <f t="shared" si="6"/>
        <v>9,12,10</v>
      </c>
    </row>
    <row r="30" spans="2:15" x14ac:dyDescent="0.3">
      <c r="H30" s="1" t="s">
        <v>10</v>
      </c>
      <c r="I30" s="2">
        <f t="shared" si="1"/>
        <v>9</v>
      </c>
      <c r="J30" s="2" t="s">
        <v>11</v>
      </c>
      <c r="K30" s="2">
        <f t="shared" si="2"/>
        <v>10</v>
      </c>
      <c r="L30" s="2">
        <v>9</v>
      </c>
      <c r="M30" s="2">
        <f t="shared" si="3"/>
        <v>0</v>
      </c>
      <c r="N30" s="2">
        <f t="shared" si="4"/>
        <v>9</v>
      </c>
      <c r="O30" s="12" t="str">
        <f t="shared" si="6"/>
        <v>9,10,9</v>
      </c>
    </row>
    <row r="31" spans="2:15" x14ac:dyDescent="0.3">
      <c r="H31" s="1" t="s">
        <v>10</v>
      </c>
      <c r="I31" s="2">
        <f t="shared" si="1"/>
        <v>9</v>
      </c>
      <c r="J31" s="2" t="s">
        <v>7</v>
      </c>
      <c r="K31" s="2">
        <f t="shared" si="2"/>
        <v>6</v>
      </c>
      <c r="L31" s="2">
        <v>22</v>
      </c>
      <c r="M31" s="2">
        <f t="shared" si="3"/>
        <v>0</v>
      </c>
      <c r="N31" s="2">
        <f t="shared" si="4"/>
        <v>22</v>
      </c>
      <c r="O31" s="12" t="str">
        <f t="shared" si="6"/>
        <v>9,6,22</v>
      </c>
    </row>
    <row r="32" spans="2:15" x14ac:dyDescent="0.3">
      <c r="H32" s="1" t="s">
        <v>11</v>
      </c>
      <c r="I32" s="2">
        <f t="shared" si="1"/>
        <v>10</v>
      </c>
      <c r="J32" s="2" t="s">
        <v>14</v>
      </c>
      <c r="K32" s="2">
        <f t="shared" si="2"/>
        <v>13</v>
      </c>
      <c r="L32" s="2">
        <v>30</v>
      </c>
      <c r="M32" s="2">
        <f t="shared" si="3"/>
        <v>0</v>
      </c>
      <c r="N32" s="2">
        <f t="shared" si="4"/>
        <v>30</v>
      </c>
      <c r="O32" s="12" t="str">
        <f t="shared" si="6"/>
        <v>10,13,30</v>
      </c>
    </row>
    <row r="33" spans="8:15" x14ac:dyDescent="0.3">
      <c r="H33" s="1" t="s">
        <v>11</v>
      </c>
      <c r="I33" s="2">
        <f t="shared" si="1"/>
        <v>10</v>
      </c>
      <c r="J33" s="2" t="s">
        <v>15</v>
      </c>
      <c r="K33" s="2">
        <f t="shared" si="2"/>
        <v>14</v>
      </c>
      <c r="L33" s="2">
        <v>40</v>
      </c>
      <c r="M33" s="2">
        <f t="shared" si="3"/>
        <v>0</v>
      </c>
      <c r="N33" s="2">
        <f t="shared" si="4"/>
        <v>40</v>
      </c>
      <c r="O33" s="12" t="str">
        <f t="shared" si="6"/>
        <v>10,14,40</v>
      </c>
    </row>
    <row r="34" spans="8:15" x14ac:dyDescent="0.3">
      <c r="H34" s="1" t="s">
        <v>11</v>
      </c>
      <c r="I34" s="2">
        <f t="shared" si="1"/>
        <v>10</v>
      </c>
      <c r="J34" s="2" t="s">
        <v>12</v>
      </c>
      <c r="K34" s="2">
        <f t="shared" si="2"/>
        <v>11</v>
      </c>
      <c r="L34" s="2">
        <v>20</v>
      </c>
      <c r="M34" s="2">
        <f t="shared" si="3"/>
        <v>30</v>
      </c>
      <c r="N34" s="2">
        <f t="shared" si="4"/>
        <v>50</v>
      </c>
      <c r="O34" s="12" t="str">
        <f t="shared" si="6"/>
        <v>10,11,50</v>
      </c>
    </row>
    <row r="35" spans="8:15" x14ac:dyDescent="0.3">
      <c r="H35" s="1" t="s">
        <v>11</v>
      </c>
      <c r="I35" s="2">
        <f t="shared" si="1"/>
        <v>10</v>
      </c>
      <c r="J35" s="2" t="s">
        <v>8</v>
      </c>
      <c r="K35" s="2">
        <f t="shared" si="2"/>
        <v>7</v>
      </c>
      <c r="L35" s="2">
        <v>40</v>
      </c>
      <c r="M35" s="2">
        <f t="shared" si="3"/>
        <v>0</v>
      </c>
      <c r="N35" s="2">
        <f t="shared" si="4"/>
        <v>40</v>
      </c>
      <c r="O35" s="12" t="str">
        <f t="shared" si="6"/>
        <v>10,7,40</v>
      </c>
    </row>
    <row r="36" spans="8:15" x14ac:dyDescent="0.3">
      <c r="H36" s="1" t="s">
        <v>11</v>
      </c>
      <c r="I36" s="2">
        <f t="shared" si="1"/>
        <v>10</v>
      </c>
      <c r="J36" s="2" t="s">
        <v>7</v>
      </c>
      <c r="K36" s="2">
        <f t="shared" si="2"/>
        <v>6</v>
      </c>
      <c r="L36" s="2">
        <v>12</v>
      </c>
      <c r="M36" s="2">
        <f t="shared" si="3"/>
        <v>0</v>
      </c>
      <c r="N36" s="2">
        <f t="shared" si="4"/>
        <v>12</v>
      </c>
      <c r="O36" s="12" t="str">
        <f t="shared" si="6"/>
        <v>10,6,12</v>
      </c>
    </row>
    <row r="37" spans="8:15" x14ac:dyDescent="0.3">
      <c r="H37" s="1" t="s">
        <v>12</v>
      </c>
      <c r="I37" s="2">
        <f t="shared" si="1"/>
        <v>11</v>
      </c>
      <c r="J37" s="2" t="s">
        <v>11</v>
      </c>
      <c r="K37" s="2">
        <f t="shared" si="2"/>
        <v>10</v>
      </c>
      <c r="L37" s="2">
        <v>20</v>
      </c>
      <c r="M37" s="2">
        <f t="shared" si="3"/>
        <v>0</v>
      </c>
      <c r="N37" s="2">
        <f t="shared" si="4"/>
        <v>20</v>
      </c>
      <c r="O37" s="12" t="str">
        <f t="shared" si="6"/>
        <v>11,10,20</v>
      </c>
    </row>
    <row r="38" spans="8:15" x14ac:dyDescent="0.3">
      <c r="H38" s="1" t="s">
        <v>12</v>
      </c>
      <c r="I38" s="2">
        <f t="shared" si="1"/>
        <v>11</v>
      </c>
      <c r="J38" s="2" t="s">
        <v>9</v>
      </c>
      <c r="K38" s="2">
        <f t="shared" si="2"/>
        <v>8</v>
      </c>
      <c r="L38" s="2">
        <v>20</v>
      </c>
      <c r="M38" s="2">
        <f t="shared" si="3"/>
        <v>0</v>
      </c>
      <c r="N38" s="2">
        <f t="shared" si="4"/>
        <v>20</v>
      </c>
      <c r="O38" s="12" t="str">
        <f t="shared" si="6"/>
        <v>11,8,20</v>
      </c>
    </row>
    <row r="39" spans="8:15" x14ac:dyDescent="0.3">
      <c r="H39" s="1" t="s">
        <v>13</v>
      </c>
      <c r="I39" s="2">
        <f t="shared" si="1"/>
        <v>12</v>
      </c>
      <c r="J39" s="2" t="s">
        <v>16</v>
      </c>
      <c r="K39" s="2">
        <f t="shared" si="2"/>
        <v>15</v>
      </c>
      <c r="L39" s="2">
        <v>25</v>
      </c>
      <c r="M39" s="2">
        <f t="shared" si="3"/>
        <v>0</v>
      </c>
      <c r="N39" s="2">
        <f t="shared" si="4"/>
        <v>25</v>
      </c>
      <c r="O39" s="12" t="str">
        <f t="shared" si="6"/>
        <v>12,15,25</v>
      </c>
    </row>
    <row r="40" spans="8:15" x14ac:dyDescent="0.3">
      <c r="H40" s="1" t="s">
        <v>13</v>
      </c>
      <c r="I40" s="2">
        <f t="shared" si="1"/>
        <v>12</v>
      </c>
      <c r="J40" s="2" t="s">
        <v>14</v>
      </c>
      <c r="K40" s="2">
        <f t="shared" si="2"/>
        <v>13</v>
      </c>
      <c r="L40" s="2">
        <v>18</v>
      </c>
      <c r="M40" s="2">
        <f t="shared" si="3"/>
        <v>0</v>
      </c>
      <c r="N40" s="2">
        <f t="shared" si="4"/>
        <v>18</v>
      </c>
      <c r="O40" s="12" t="str">
        <f t="shared" si="6"/>
        <v>12,13,18</v>
      </c>
    </row>
    <row r="41" spans="8:15" x14ac:dyDescent="0.3">
      <c r="H41" s="1" t="s">
        <v>13</v>
      </c>
      <c r="I41" s="2">
        <f t="shared" si="1"/>
        <v>12</v>
      </c>
      <c r="J41" s="2" t="s">
        <v>11</v>
      </c>
      <c r="K41" s="2">
        <f t="shared" si="2"/>
        <v>10</v>
      </c>
      <c r="L41" s="2">
        <v>21</v>
      </c>
      <c r="M41" s="2">
        <f t="shared" si="3"/>
        <v>0</v>
      </c>
      <c r="N41" s="2">
        <f t="shared" si="4"/>
        <v>21</v>
      </c>
      <c r="O41" s="12" t="str">
        <f t="shared" si="6"/>
        <v>12,10,21</v>
      </c>
    </row>
    <row r="42" spans="8:15" x14ac:dyDescent="0.3">
      <c r="H42" s="1" t="s">
        <v>13</v>
      </c>
      <c r="I42" s="2">
        <f t="shared" si="1"/>
        <v>12</v>
      </c>
      <c r="J42" s="2" t="s">
        <v>10</v>
      </c>
      <c r="K42" s="2">
        <f t="shared" si="2"/>
        <v>9</v>
      </c>
      <c r="L42" s="2">
        <v>10</v>
      </c>
      <c r="M42" s="2">
        <f t="shared" si="3"/>
        <v>30</v>
      </c>
      <c r="N42" s="2">
        <f t="shared" si="4"/>
        <v>40</v>
      </c>
      <c r="O42" s="12" t="str">
        <f t="shared" si="6"/>
        <v>12,9,40</v>
      </c>
    </row>
    <row r="43" spans="8:15" x14ac:dyDescent="0.3">
      <c r="H43" s="1" t="s">
        <v>14</v>
      </c>
      <c r="I43" s="2">
        <f t="shared" si="1"/>
        <v>13</v>
      </c>
      <c r="J43" s="2" t="s">
        <v>13</v>
      </c>
      <c r="K43" s="2">
        <f t="shared" si="2"/>
        <v>12</v>
      </c>
      <c r="L43" s="2">
        <v>18</v>
      </c>
      <c r="M43" s="2">
        <f t="shared" si="3"/>
        <v>0</v>
      </c>
      <c r="N43" s="2">
        <f t="shared" si="4"/>
        <v>18</v>
      </c>
      <c r="O43" s="12" t="str">
        <f t="shared" si="6"/>
        <v>13,12,18</v>
      </c>
    </row>
    <row r="44" spans="8:15" x14ac:dyDescent="0.3">
      <c r="H44" s="1" t="s">
        <v>14</v>
      </c>
      <c r="I44" s="2">
        <f t="shared" si="1"/>
        <v>13</v>
      </c>
      <c r="J44" s="2" t="s">
        <v>17</v>
      </c>
      <c r="K44" s="2">
        <f t="shared" si="2"/>
        <v>16</v>
      </c>
      <c r="L44" s="2">
        <v>45</v>
      </c>
      <c r="M44" s="2">
        <f t="shared" si="3"/>
        <v>0</v>
      </c>
      <c r="N44" s="2">
        <f t="shared" si="4"/>
        <v>45</v>
      </c>
      <c r="O44" s="12" t="str">
        <f t="shared" si="6"/>
        <v>13,16,45</v>
      </c>
    </row>
    <row r="45" spans="8:15" x14ac:dyDescent="0.3">
      <c r="H45" s="1" t="s">
        <v>14</v>
      </c>
      <c r="I45" s="2">
        <f t="shared" si="1"/>
        <v>13</v>
      </c>
      <c r="J45" s="2" t="s">
        <v>18</v>
      </c>
      <c r="K45" s="2">
        <f t="shared" si="2"/>
        <v>17</v>
      </c>
      <c r="L45" s="2">
        <v>25</v>
      </c>
      <c r="M45" s="2">
        <f t="shared" si="3"/>
        <v>0</v>
      </c>
      <c r="N45" s="2">
        <f t="shared" si="4"/>
        <v>25</v>
      </c>
      <c r="O45" s="12" t="str">
        <f t="shared" si="6"/>
        <v>13,17,25</v>
      </c>
    </row>
    <row r="46" spans="8:15" x14ac:dyDescent="0.3">
      <c r="H46" s="1" t="s">
        <v>14</v>
      </c>
      <c r="I46" s="2">
        <f t="shared" si="1"/>
        <v>13</v>
      </c>
      <c r="J46" s="2" t="s">
        <v>15</v>
      </c>
      <c r="K46" s="2">
        <f t="shared" si="2"/>
        <v>14</v>
      </c>
      <c r="L46" s="2">
        <v>15</v>
      </c>
      <c r="M46" s="2">
        <f t="shared" si="3"/>
        <v>0</v>
      </c>
      <c r="N46" s="2">
        <f t="shared" si="4"/>
        <v>15</v>
      </c>
      <c r="O46" s="12" t="str">
        <f t="shared" si="6"/>
        <v>13,14,15</v>
      </c>
    </row>
    <row r="47" spans="8:15" x14ac:dyDescent="0.3">
      <c r="H47" s="1" t="s">
        <v>14</v>
      </c>
      <c r="I47" s="2">
        <f t="shared" si="1"/>
        <v>13</v>
      </c>
      <c r="J47" s="2" t="s">
        <v>11</v>
      </c>
      <c r="K47" s="2">
        <f t="shared" si="2"/>
        <v>10</v>
      </c>
      <c r="L47" s="2">
        <v>30</v>
      </c>
      <c r="M47" s="2">
        <f t="shared" si="3"/>
        <v>0</v>
      </c>
      <c r="N47" s="2">
        <f t="shared" si="4"/>
        <v>30</v>
      </c>
      <c r="O47" s="12" t="str">
        <f t="shared" si="6"/>
        <v>13,10,30</v>
      </c>
    </row>
    <row r="48" spans="8:15" x14ac:dyDescent="0.3">
      <c r="H48" s="1" t="s">
        <v>15</v>
      </c>
      <c r="I48" s="2">
        <f t="shared" si="1"/>
        <v>14</v>
      </c>
      <c r="J48" s="2" t="s">
        <v>14</v>
      </c>
      <c r="K48" s="2">
        <f t="shared" si="2"/>
        <v>13</v>
      </c>
      <c r="L48" s="2">
        <v>15</v>
      </c>
      <c r="M48" s="2">
        <f t="shared" si="3"/>
        <v>0</v>
      </c>
      <c r="N48" s="2">
        <f t="shared" si="4"/>
        <v>15</v>
      </c>
      <c r="O48" s="12" t="str">
        <f t="shared" si="6"/>
        <v>14,13,15</v>
      </c>
    </row>
    <row r="49" spans="8:15" x14ac:dyDescent="0.3">
      <c r="H49" s="1" t="s">
        <v>15</v>
      </c>
      <c r="I49" s="2">
        <f t="shared" si="1"/>
        <v>14</v>
      </c>
      <c r="J49" s="2" t="s">
        <v>18</v>
      </c>
      <c r="K49" s="2">
        <f t="shared" si="2"/>
        <v>17</v>
      </c>
      <c r="L49" s="2">
        <v>22</v>
      </c>
      <c r="M49" s="2">
        <f t="shared" si="3"/>
        <v>0</v>
      </c>
      <c r="N49" s="2">
        <f t="shared" si="4"/>
        <v>22</v>
      </c>
      <c r="O49" s="12" t="str">
        <f t="shared" si="6"/>
        <v>14,17,22</v>
      </c>
    </row>
    <row r="50" spans="8:15" x14ac:dyDescent="0.3">
      <c r="H50" s="1" t="s">
        <v>15</v>
      </c>
      <c r="I50" s="2">
        <f t="shared" si="1"/>
        <v>14</v>
      </c>
      <c r="J50" s="2" t="s">
        <v>12</v>
      </c>
      <c r="K50" s="2">
        <f t="shared" si="2"/>
        <v>11</v>
      </c>
      <c r="L50" s="2">
        <v>10</v>
      </c>
      <c r="M50" s="2">
        <f t="shared" si="3"/>
        <v>30</v>
      </c>
      <c r="N50" s="2">
        <f t="shared" si="4"/>
        <v>40</v>
      </c>
      <c r="O50" s="12" t="str">
        <f t="shared" si="6"/>
        <v>14,11,40</v>
      </c>
    </row>
    <row r="51" spans="8:15" x14ac:dyDescent="0.3">
      <c r="H51" s="1" t="s">
        <v>15</v>
      </c>
      <c r="I51" s="2">
        <f t="shared" si="1"/>
        <v>14</v>
      </c>
      <c r="J51" s="2" t="s">
        <v>11</v>
      </c>
      <c r="K51" s="2">
        <f t="shared" si="2"/>
        <v>10</v>
      </c>
      <c r="L51" s="2">
        <v>40</v>
      </c>
      <c r="M51" s="2">
        <f t="shared" si="3"/>
        <v>0</v>
      </c>
      <c r="N51" s="2">
        <f t="shared" si="4"/>
        <v>40</v>
      </c>
      <c r="O51" s="12" t="str">
        <f t="shared" si="6"/>
        <v>14,10,40</v>
      </c>
    </row>
    <row r="52" spans="8:15" x14ac:dyDescent="0.3">
      <c r="H52" s="1" t="s">
        <v>16</v>
      </c>
      <c r="I52" s="2">
        <f t="shared" si="1"/>
        <v>15</v>
      </c>
      <c r="J52" s="2" t="s">
        <v>17</v>
      </c>
      <c r="K52" s="2">
        <f t="shared" si="2"/>
        <v>16</v>
      </c>
      <c r="L52" s="2">
        <v>16</v>
      </c>
      <c r="M52" s="2">
        <f t="shared" si="3"/>
        <v>0</v>
      </c>
      <c r="N52" s="2">
        <f t="shared" si="4"/>
        <v>16</v>
      </c>
      <c r="O52" s="12" t="str">
        <f t="shared" si="6"/>
        <v>15,16,16</v>
      </c>
    </row>
    <row r="53" spans="8:15" x14ac:dyDescent="0.3">
      <c r="H53" s="1" t="s">
        <v>16</v>
      </c>
      <c r="I53" s="2">
        <f t="shared" si="1"/>
        <v>15</v>
      </c>
      <c r="J53" s="2" t="s">
        <v>13</v>
      </c>
      <c r="K53" s="2">
        <f t="shared" si="2"/>
        <v>12</v>
      </c>
      <c r="L53" s="2">
        <v>25</v>
      </c>
      <c r="M53" s="2">
        <f t="shared" si="3"/>
        <v>0</v>
      </c>
      <c r="N53" s="2">
        <f t="shared" si="4"/>
        <v>25</v>
      </c>
      <c r="O53" s="12" t="str">
        <f t="shared" si="6"/>
        <v>15,12,25</v>
      </c>
    </row>
    <row r="54" spans="8:15" x14ac:dyDescent="0.3">
      <c r="H54" s="1" t="s">
        <v>17</v>
      </c>
      <c r="I54" s="2">
        <f t="shared" si="1"/>
        <v>16</v>
      </c>
      <c r="J54" s="2" t="s">
        <v>18</v>
      </c>
      <c r="K54" s="2">
        <f t="shared" si="2"/>
        <v>17</v>
      </c>
      <c r="L54" s="2">
        <v>8</v>
      </c>
      <c r="M54" s="2">
        <f t="shared" si="3"/>
        <v>0</v>
      </c>
      <c r="N54" s="2">
        <f t="shared" si="4"/>
        <v>8</v>
      </c>
      <c r="O54" s="12" t="str">
        <f t="shared" si="6"/>
        <v>16,17,8</v>
      </c>
    </row>
    <row r="55" spans="8:15" x14ac:dyDescent="0.3">
      <c r="H55" s="1" t="s">
        <v>17</v>
      </c>
      <c r="I55" s="2">
        <f t="shared" si="1"/>
        <v>16</v>
      </c>
      <c r="J55" s="2" t="s">
        <v>14</v>
      </c>
      <c r="K55" s="2">
        <f t="shared" si="2"/>
        <v>13</v>
      </c>
      <c r="L55" s="2">
        <v>45</v>
      </c>
      <c r="M55" s="2">
        <f t="shared" si="3"/>
        <v>0</v>
      </c>
      <c r="N55" s="2">
        <f t="shared" si="4"/>
        <v>45</v>
      </c>
      <c r="O55" s="12" t="str">
        <f t="shared" si="6"/>
        <v>16,13,45</v>
      </c>
    </row>
    <row r="56" spans="8:15" x14ac:dyDescent="0.3">
      <c r="H56" s="1" t="s">
        <v>18</v>
      </c>
      <c r="I56" s="2">
        <f t="shared" si="1"/>
        <v>17</v>
      </c>
      <c r="J56" s="2" t="s">
        <v>17</v>
      </c>
      <c r="K56" s="2">
        <f t="shared" si="2"/>
        <v>16</v>
      </c>
      <c r="L56" s="2">
        <v>8</v>
      </c>
      <c r="M56" s="2">
        <f t="shared" si="3"/>
        <v>0</v>
      </c>
      <c r="N56" s="2">
        <f t="shared" si="4"/>
        <v>8</v>
      </c>
      <c r="O56" s="12" t="str">
        <f t="shared" si="6"/>
        <v>17,16,8</v>
      </c>
    </row>
    <row r="57" spans="8:15" ht="15" thickBot="1" x14ac:dyDescent="0.35">
      <c r="H57" s="4" t="s">
        <v>18</v>
      </c>
      <c r="I57" s="5">
        <f t="shared" si="1"/>
        <v>17</v>
      </c>
      <c r="J57" s="5" t="s">
        <v>15</v>
      </c>
      <c r="K57" s="5">
        <f t="shared" si="2"/>
        <v>14</v>
      </c>
      <c r="L57" s="5">
        <v>22</v>
      </c>
      <c r="M57" s="5">
        <f t="shared" si="3"/>
        <v>0</v>
      </c>
      <c r="N57" s="5">
        <f t="shared" si="4"/>
        <v>22</v>
      </c>
      <c r="O57" s="13" t="str">
        <f t="shared" si="6"/>
        <v>17,14,22</v>
      </c>
    </row>
  </sheetData>
  <mergeCells count="2">
    <mergeCell ref="H2:O2"/>
    <mergeCell ref="Q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FC63-1AC0-4C4F-9785-BA9EFD475ABD}">
  <dimension ref="B1:Z58"/>
  <sheetViews>
    <sheetView zoomScaleNormal="100" workbookViewId="0">
      <selection activeCell="W5" sqref="W5"/>
    </sheetView>
  </sheetViews>
  <sheetFormatPr baseColWidth="10" defaultRowHeight="14.4" x14ac:dyDescent="0.3"/>
  <cols>
    <col min="20" max="20" width="14.109375" customWidth="1"/>
    <col min="21" max="21" width="14.88671875" customWidth="1"/>
    <col min="23" max="23" width="12.44140625" bestFit="1" customWidth="1"/>
    <col min="25" max="25" width="16.77734375" customWidth="1"/>
    <col min="26" max="26" width="12.77734375" bestFit="1" customWidth="1"/>
  </cols>
  <sheetData>
    <row r="1" spans="2:26" ht="15" thickBot="1" x14ac:dyDescent="0.35"/>
    <row r="2" spans="2:26" ht="15" thickBot="1" x14ac:dyDescent="0.35">
      <c r="B2" s="7" t="s">
        <v>0</v>
      </c>
      <c r="C2" s="8" t="s">
        <v>19</v>
      </c>
      <c r="D2" s="8" t="s">
        <v>20</v>
      </c>
      <c r="E2" s="9" t="s">
        <v>21</v>
      </c>
      <c r="F2" s="10" t="s">
        <v>28</v>
      </c>
      <c r="H2" s="36" t="s">
        <v>22</v>
      </c>
      <c r="I2" s="37"/>
      <c r="J2" s="37"/>
      <c r="K2" s="37"/>
      <c r="L2" s="37"/>
      <c r="M2" s="37"/>
      <c r="N2" s="37"/>
      <c r="O2" s="32"/>
      <c r="Q2" s="30" t="s">
        <v>40</v>
      </c>
      <c r="R2" s="32"/>
      <c r="T2" s="30" t="s">
        <v>42</v>
      </c>
      <c r="U2" s="32"/>
      <c r="V2" s="10" t="s">
        <v>43</v>
      </c>
      <c r="X2" s="30" t="s">
        <v>41</v>
      </c>
      <c r="Y2" s="32"/>
      <c r="Z2" s="10" t="s">
        <v>44</v>
      </c>
    </row>
    <row r="3" spans="2:26" ht="15" thickBot="1" x14ac:dyDescent="0.35">
      <c r="B3" s="1" t="s">
        <v>1</v>
      </c>
      <c r="C3" s="2">
        <v>0</v>
      </c>
      <c r="D3" s="2">
        <v>0</v>
      </c>
      <c r="E3" s="3">
        <v>0</v>
      </c>
      <c r="F3" s="11" t="str">
        <f t="shared" ref="F3:F20" si="0">CONCATENATE(C3,",",D3,",",E3)</f>
        <v>0,0,0</v>
      </c>
      <c r="H3" s="7" t="s">
        <v>23</v>
      </c>
      <c r="I3" s="8" t="s">
        <v>26</v>
      </c>
      <c r="J3" s="8" t="s">
        <v>24</v>
      </c>
      <c r="K3" s="8" t="s">
        <v>27</v>
      </c>
      <c r="L3" s="8" t="s">
        <v>25</v>
      </c>
      <c r="M3" s="8" t="s">
        <v>31</v>
      </c>
      <c r="N3" s="9" t="s">
        <v>32</v>
      </c>
      <c r="O3" s="14" t="s">
        <v>28</v>
      </c>
      <c r="Q3" s="7" t="s">
        <v>29</v>
      </c>
      <c r="R3" s="9" t="s">
        <v>30</v>
      </c>
      <c r="T3" s="27" t="s">
        <v>29</v>
      </c>
      <c r="U3" s="28" t="s">
        <v>30</v>
      </c>
      <c r="V3" s="13">
        <v>0</v>
      </c>
      <c r="X3" s="7" t="s">
        <v>29</v>
      </c>
      <c r="Y3" s="9" t="s">
        <v>30</v>
      </c>
      <c r="Z3" s="13">
        <f>R12-U12-1</f>
        <v>16</v>
      </c>
    </row>
    <row r="4" spans="2:26" x14ac:dyDescent="0.3">
      <c r="B4" s="1" t="s">
        <v>2</v>
      </c>
      <c r="C4" s="2">
        <v>1</v>
      </c>
      <c r="D4" s="2">
        <v>0</v>
      </c>
      <c r="E4" s="3">
        <v>0</v>
      </c>
      <c r="F4" s="12" t="str">
        <f t="shared" si="0"/>
        <v>1,0,0</v>
      </c>
      <c r="H4" s="17" t="s">
        <v>1</v>
      </c>
      <c r="I4" s="18">
        <f>VLOOKUP(H4,$B$3:$C$20,2)</f>
        <v>0</v>
      </c>
      <c r="J4" s="18" t="s">
        <v>4</v>
      </c>
      <c r="K4" s="18">
        <f>VLOOKUP(J4,$B$3:$C$20,2)</f>
        <v>3</v>
      </c>
      <c r="L4" s="18">
        <v>40</v>
      </c>
      <c r="M4" s="18">
        <f>IF(OR(J4="J",J4="L"),30,0)</f>
        <v>0</v>
      </c>
      <c r="N4" s="19">
        <f>L4+M4</f>
        <v>40</v>
      </c>
      <c r="O4" s="19" t="str">
        <f>CONCATENATE(I4,",",K4,",",N4)</f>
        <v>0,3,40</v>
      </c>
      <c r="Q4" s="17">
        <v>1</v>
      </c>
      <c r="R4" s="19" t="str">
        <f>INDEX($B$3:$B$20,MATCH(Q4,$C$3:$C$20,0))</f>
        <v>B</v>
      </c>
      <c r="T4" s="17">
        <v>1</v>
      </c>
      <c r="U4" s="19" t="str">
        <f>INDEX($B$3:$B$20,MATCH(T4,$C$3:$C$20,0))</f>
        <v>B</v>
      </c>
      <c r="X4" s="17">
        <v>1</v>
      </c>
      <c r="Y4" s="19" t="str">
        <f>INDEX($B$3:$B$20,MATCH(X4,$C$3:$C$20,0))</f>
        <v>B</v>
      </c>
    </row>
    <row r="5" spans="2:26" x14ac:dyDescent="0.3">
      <c r="B5" s="1" t="s">
        <v>3</v>
      </c>
      <c r="C5" s="2">
        <v>2</v>
      </c>
      <c r="D5" s="2">
        <v>0</v>
      </c>
      <c r="E5" s="3">
        <v>0</v>
      </c>
      <c r="F5" s="12" t="str">
        <f t="shared" si="0"/>
        <v>2,0,0</v>
      </c>
      <c r="H5" s="1" t="s">
        <v>2</v>
      </c>
      <c r="I5" s="2">
        <f t="shared" ref="I5:I57" si="1">VLOOKUP(H5,$B$3:$C$20,2)</f>
        <v>1</v>
      </c>
      <c r="J5" s="2" t="s">
        <v>5</v>
      </c>
      <c r="K5" s="2">
        <f t="shared" ref="K5:K57" si="2">VLOOKUP(J5,$B$3:$C$20,2)</f>
        <v>4</v>
      </c>
      <c r="L5" s="2">
        <v>41</v>
      </c>
      <c r="M5" s="2">
        <f t="shared" ref="M5:M58" si="3">IF(OR(J5="J",J5="L"),30,0)</f>
        <v>0</v>
      </c>
      <c r="N5" s="3">
        <f t="shared" ref="N5:N58" si="4">L5+M5</f>
        <v>41</v>
      </c>
      <c r="O5" s="3" t="str">
        <f>CONCATENATE(I5,",",K5,",",N5)</f>
        <v>1,4,41</v>
      </c>
      <c r="Q5" s="1">
        <v>4</v>
      </c>
      <c r="R5" s="3" t="str">
        <f t="shared" ref="R5:R11" si="5">INDEX($B$3:$B$20,MATCH(Q5,$C$3:$C$20,0))</f>
        <v>E</v>
      </c>
      <c r="T5" s="1">
        <v>4</v>
      </c>
      <c r="U5" s="3" t="str">
        <f t="shared" ref="U5:U11" si="6">INDEX($B$3:$B$20,MATCH(T5,$C$3:$C$20,0))</f>
        <v>E</v>
      </c>
      <c r="X5" s="1">
        <v>4</v>
      </c>
      <c r="Y5" s="3" t="str">
        <f t="shared" ref="Y5:Y11" si="7">INDEX($B$3:$B$20,MATCH(X5,$C$3:$C$20,0))</f>
        <v>E</v>
      </c>
    </row>
    <row r="6" spans="2:26" x14ac:dyDescent="0.3">
      <c r="B6" s="1" t="s">
        <v>4</v>
      </c>
      <c r="C6" s="2">
        <v>3</v>
      </c>
      <c r="D6" s="2">
        <v>0</v>
      </c>
      <c r="E6" s="3">
        <v>0</v>
      </c>
      <c r="F6" s="12" t="str">
        <f t="shared" si="0"/>
        <v>3,0,0</v>
      </c>
      <c r="H6" s="1" t="s">
        <v>3</v>
      </c>
      <c r="I6" s="2">
        <f t="shared" si="1"/>
        <v>2</v>
      </c>
      <c r="J6" s="2" t="s">
        <v>6</v>
      </c>
      <c r="K6" s="2">
        <f t="shared" si="2"/>
        <v>5</v>
      </c>
      <c r="L6" s="2">
        <v>25</v>
      </c>
      <c r="M6" s="2">
        <f t="shared" si="3"/>
        <v>0</v>
      </c>
      <c r="N6" s="3">
        <f t="shared" si="4"/>
        <v>25</v>
      </c>
      <c r="O6" s="3" t="str">
        <f t="shared" ref="O6:O58" si="8">CONCATENATE(I6,",",K6,",",N6)</f>
        <v>2,5,25</v>
      </c>
      <c r="Q6" s="1">
        <v>3</v>
      </c>
      <c r="R6" s="3" t="str">
        <f t="shared" si="5"/>
        <v>D</v>
      </c>
      <c r="T6" s="1">
        <v>3</v>
      </c>
      <c r="U6" s="3" t="str">
        <f t="shared" si="6"/>
        <v>D</v>
      </c>
      <c r="X6" s="1">
        <v>3</v>
      </c>
      <c r="Y6" s="3" t="str">
        <f t="shared" si="7"/>
        <v>D</v>
      </c>
    </row>
    <row r="7" spans="2:26" x14ac:dyDescent="0.3">
      <c r="B7" s="1" t="s">
        <v>5</v>
      </c>
      <c r="C7" s="2">
        <v>4</v>
      </c>
      <c r="D7" s="2">
        <v>0</v>
      </c>
      <c r="E7" s="3">
        <v>0</v>
      </c>
      <c r="F7" s="12" t="str">
        <f t="shared" si="0"/>
        <v>4,0,0</v>
      </c>
      <c r="H7" s="1" t="s">
        <v>4</v>
      </c>
      <c r="I7" s="2">
        <f t="shared" si="1"/>
        <v>3</v>
      </c>
      <c r="J7" s="2" t="s">
        <v>1</v>
      </c>
      <c r="K7" s="2">
        <f t="shared" si="2"/>
        <v>0</v>
      </c>
      <c r="L7" s="2">
        <v>40</v>
      </c>
      <c r="M7" s="2">
        <f t="shared" si="3"/>
        <v>0</v>
      </c>
      <c r="N7" s="3">
        <f t="shared" si="4"/>
        <v>40</v>
      </c>
      <c r="O7" s="3" t="str">
        <f t="shared" si="8"/>
        <v>3,0,40</v>
      </c>
      <c r="Q7" s="1">
        <v>7</v>
      </c>
      <c r="R7" s="3" t="str">
        <f t="shared" si="5"/>
        <v>H</v>
      </c>
      <c r="T7" s="1">
        <v>7</v>
      </c>
      <c r="U7" s="3" t="str">
        <f t="shared" si="6"/>
        <v>H</v>
      </c>
      <c r="X7" s="1">
        <v>7</v>
      </c>
      <c r="Y7" s="3" t="str">
        <f t="shared" si="7"/>
        <v>H</v>
      </c>
    </row>
    <row r="8" spans="2:26" x14ac:dyDescent="0.3">
      <c r="B8" s="1" t="s">
        <v>6</v>
      </c>
      <c r="C8" s="2">
        <v>5</v>
      </c>
      <c r="D8" s="2">
        <v>0</v>
      </c>
      <c r="E8" s="3">
        <v>0</v>
      </c>
      <c r="F8" s="12" t="str">
        <f t="shared" si="0"/>
        <v>5,0,0</v>
      </c>
      <c r="H8" s="1" t="s">
        <v>4</v>
      </c>
      <c r="I8" s="2">
        <f t="shared" si="1"/>
        <v>3</v>
      </c>
      <c r="J8" s="2" t="s">
        <v>7</v>
      </c>
      <c r="K8" s="2">
        <f t="shared" si="2"/>
        <v>6</v>
      </c>
      <c r="L8" s="2">
        <v>25</v>
      </c>
      <c r="M8" s="2">
        <f t="shared" si="3"/>
        <v>0</v>
      </c>
      <c r="N8" s="3">
        <f t="shared" si="4"/>
        <v>25</v>
      </c>
      <c r="O8" s="3" t="str">
        <f t="shared" si="8"/>
        <v>3,6,25</v>
      </c>
      <c r="Q8" s="1">
        <v>10</v>
      </c>
      <c r="R8" s="3" t="str">
        <f t="shared" si="5"/>
        <v>K</v>
      </c>
      <c r="T8" s="1">
        <v>10</v>
      </c>
      <c r="U8" s="3" t="str">
        <f t="shared" si="6"/>
        <v>K</v>
      </c>
      <c r="X8" s="1">
        <v>10</v>
      </c>
      <c r="Y8" s="3" t="str">
        <f t="shared" si="7"/>
        <v>K</v>
      </c>
    </row>
    <row r="9" spans="2:26" x14ac:dyDescent="0.3">
      <c r="B9" s="1" t="s">
        <v>7</v>
      </c>
      <c r="C9" s="2">
        <v>6</v>
      </c>
      <c r="D9" s="2">
        <v>0</v>
      </c>
      <c r="E9" s="3">
        <v>0</v>
      </c>
      <c r="F9" s="12" t="str">
        <f t="shared" si="0"/>
        <v>6,0,0</v>
      </c>
      <c r="H9" s="1" t="s">
        <v>4</v>
      </c>
      <c r="I9" s="2">
        <f t="shared" si="1"/>
        <v>3</v>
      </c>
      <c r="J9" s="2" t="s">
        <v>8</v>
      </c>
      <c r="K9" s="2">
        <f t="shared" si="2"/>
        <v>7</v>
      </c>
      <c r="L9" s="2">
        <v>15</v>
      </c>
      <c r="M9" s="2">
        <f t="shared" si="3"/>
        <v>0</v>
      </c>
      <c r="N9" s="3">
        <f t="shared" si="4"/>
        <v>15</v>
      </c>
      <c r="O9" s="3" t="str">
        <f t="shared" si="8"/>
        <v>3,7,15</v>
      </c>
      <c r="Q9" s="1">
        <v>13</v>
      </c>
      <c r="R9" s="3" t="str">
        <f t="shared" si="5"/>
        <v>N</v>
      </c>
      <c r="T9" s="1">
        <v>13</v>
      </c>
      <c r="U9" s="3" t="str">
        <f t="shared" si="6"/>
        <v>N</v>
      </c>
      <c r="X9" s="1">
        <v>13</v>
      </c>
      <c r="Y9" s="3" t="str">
        <f t="shared" si="7"/>
        <v>N</v>
      </c>
    </row>
    <row r="10" spans="2:26" x14ac:dyDescent="0.3">
      <c r="B10" s="1" t="s">
        <v>8</v>
      </c>
      <c r="C10" s="2">
        <v>7</v>
      </c>
      <c r="D10" s="2">
        <v>0</v>
      </c>
      <c r="E10" s="3">
        <v>0</v>
      </c>
      <c r="F10" s="12" t="str">
        <f t="shared" si="0"/>
        <v>7,0,0</v>
      </c>
      <c r="H10" s="1" t="s">
        <v>5</v>
      </c>
      <c r="I10" s="2">
        <f t="shared" si="1"/>
        <v>4</v>
      </c>
      <c r="J10" s="2" t="s">
        <v>4</v>
      </c>
      <c r="K10" s="2">
        <f t="shared" si="2"/>
        <v>3</v>
      </c>
      <c r="L10" s="2">
        <v>15</v>
      </c>
      <c r="M10" s="2">
        <f t="shared" si="3"/>
        <v>0</v>
      </c>
      <c r="N10" s="3">
        <f t="shared" si="4"/>
        <v>15</v>
      </c>
      <c r="O10" s="3" t="str">
        <f t="shared" si="8"/>
        <v>4,3,15</v>
      </c>
      <c r="Q10" s="1">
        <v>17</v>
      </c>
      <c r="R10" s="3" t="str">
        <f t="shared" si="5"/>
        <v>R</v>
      </c>
      <c r="T10" s="1">
        <v>15</v>
      </c>
      <c r="U10" s="3" t="str">
        <f t="shared" si="6"/>
        <v>P</v>
      </c>
      <c r="X10" s="1">
        <v>15</v>
      </c>
      <c r="Y10" s="3" t="str">
        <f t="shared" si="7"/>
        <v>P</v>
      </c>
    </row>
    <row r="11" spans="2:26" ht="15" thickBot="1" x14ac:dyDescent="0.35">
      <c r="B11" s="1" t="s">
        <v>9</v>
      </c>
      <c r="C11" s="2">
        <v>8</v>
      </c>
      <c r="D11" s="2">
        <v>0</v>
      </c>
      <c r="E11" s="3">
        <v>0</v>
      </c>
      <c r="F11" s="12" t="str">
        <f t="shared" si="0"/>
        <v>8,0,0</v>
      </c>
      <c r="H11" s="1" t="s">
        <v>5</v>
      </c>
      <c r="I11" s="2">
        <f t="shared" si="1"/>
        <v>4</v>
      </c>
      <c r="J11" s="2" t="s">
        <v>8</v>
      </c>
      <c r="K11" s="2">
        <f t="shared" si="2"/>
        <v>7</v>
      </c>
      <c r="L11" s="2">
        <v>45</v>
      </c>
      <c r="M11" s="2">
        <f t="shared" si="3"/>
        <v>0</v>
      </c>
      <c r="N11" s="3">
        <f t="shared" si="4"/>
        <v>45</v>
      </c>
      <c r="O11" s="3" t="str">
        <f t="shared" si="8"/>
        <v>4,7,45</v>
      </c>
      <c r="Q11" s="1">
        <v>16</v>
      </c>
      <c r="R11" s="3" t="str">
        <f t="shared" si="5"/>
        <v>Q</v>
      </c>
      <c r="T11" s="1">
        <v>16</v>
      </c>
      <c r="U11" s="3" t="str">
        <f t="shared" si="6"/>
        <v>Q</v>
      </c>
      <c r="X11" s="1">
        <v>16</v>
      </c>
      <c r="Y11" s="3" t="str">
        <f t="shared" si="7"/>
        <v>Q</v>
      </c>
    </row>
    <row r="12" spans="2:26" ht="15" thickBot="1" x14ac:dyDescent="0.35">
      <c r="B12" s="1" t="s">
        <v>10</v>
      </c>
      <c r="C12" s="2">
        <v>9</v>
      </c>
      <c r="D12" s="2">
        <v>0</v>
      </c>
      <c r="E12" s="3">
        <v>0</v>
      </c>
      <c r="F12" s="12" t="str">
        <f t="shared" si="0"/>
        <v>9,0,0</v>
      </c>
      <c r="H12" s="1" t="s">
        <v>5</v>
      </c>
      <c r="I12" s="2">
        <f t="shared" si="1"/>
        <v>4</v>
      </c>
      <c r="J12" s="2" t="s">
        <v>6</v>
      </c>
      <c r="K12" s="2">
        <f t="shared" si="2"/>
        <v>5</v>
      </c>
      <c r="L12" s="2">
        <v>15</v>
      </c>
      <c r="M12" s="2">
        <f t="shared" si="3"/>
        <v>0</v>
      </c>
      <c r="N12" s="3">
        <f t="shared" si="4"/>
        <v>15</v>
      </c>
      <c r="O12" s="3" t="str">
        <f t="shared" si="8"/>
        <v>4,5,15</v>
      </c>
      <c r="Q12" s="21" t="s">
        <v>38</v>
      </c>
      <c r="R12" s="22">
        <v>174</v>
      </c>
      <c r="T12" s="21" t="s">
        <v>38</v>
      </c>
      <c r="U12" s="22">
        <v>157</v>
      </c>
      <c r="X12" s="21" t="s">
        <v>38</v>
      </c>
      <c r="Y12" s="22">
        <v>173</v>
      </c>
    </row>
    <row r="13" spans="2:26" x14ac:dyDescent="0.3">
      <c r="B13" s="1" t="s">
        <v>11</v>
      </c>
      <c r="C13" s="2">
        <v>10</v>
      </c>
      <c r="D13" s="2">
        <v>0</v>
      </c>
      <c r="E13" s="3">
        <v>0</v>
      </c>
      <c r="F13" s="12" t="str">
        <f t="shared" si="0"/>
        <v>10,0,0</v>
      </c>
      <c r="H13" s="1" t="s">
        <v>5</v>
      </c>
      <c r="I13" s="2">
        <f t="shared" si="1"/>
        <v>4</v>
      </c>
      <c r="J13" s="2" t="s">
        <v>2</v>
      </c>
      <c r="K13" s="2">
        <f t="shared" si="2"/>
        <v>1</v>
      </c>
      <c r="L13" s="2">
        <v>41</v>
      </c>
      <c r="M13" s="2">
        <f t="shared" si="3"/>
        <v>0</v>
      </c>
      <c r="N13" s="3">
        <f t="shared" si="4"/>
        <v>41</v>
      </c>
      <c r="O13" s="3" t="str">
        <f t="shared" si="8"/>
        <v>4,1,41</v>
      </c>
    </row>
    <row r="14" spans="2:26" x14ac:dyDescent="0.3">
      <c r="B14" s="1" t="s">
        <v>12</v>
      </c>
      <c r="C14" s="2">
        <v>11</v>
      </c>
      <c r="D14" s="2">
        <v>0</v>
      </c>
      <c r="E14" s="3">
        <v>0</v>
      </c>
      <c r="F14" s="12" t="str">
        <f t="shared" si="0"/>
        <v>11,0,0</v>
      </c>
      <c r="H14" s="1" t="s">
        <v>6</v>
      </c>
      <c r="I14" s="2">
        <f t="shared" si="1"/>
        <v>5</v>
      </c>
      <c r="J14" s="2" t="s">
        <v>5</v>
      </c>
      <c r="K14" s="2">
        <f t="shared" si="2"/>
        <v>4</v>
      </c>
      <c r="L14" s="2">
        <v>15</v>
      </c>
      <c r="M14" s="2">
        <f t="shared" si="3"/>
        <v>0</v>
      </c>
      <c r="N14" s="3">
        <f t="shared" si="4"/>
        <v>15</v>
      </c>
      <c r="O14" s="3" t="str">
        <f t="shared" si="8"/>
        <v>5,4,15</v>
      </c>
    </row>
    <row r="15" spans="2:26" x14ac:dyDescent="0.3">
      <c r="B15" s="1" t="s">
        <v>13</v>
      </c>
      <c r="C15" s="2">
        <v>12</v>
      </c>
      <c r="D15" s="2">
        <v>0</v>
      </c>
      <c r="E15" s="3">
        <v>0</v>
      </c>
      <c r="F15" s="12" t="str">
        <f t="shared" si="0"/>
        <v>12,0,0</v>
      </c>
      <c r="H15" s="1" t="s">
        <v>6</v>
      </c>
      <c r="I15" s="2">
        <f t="shared" si="1"/>
        <v>5</v>
      </c>
      <c r="J15" s="2" t="s">
        <v>8</v>
      </c>
      <c r="K15" s="2">
        <f t="shared" si="2"/>
        <v>7</v>
      </c>
      <c r="L15" s="2">
        <v>45</v>
      </c>
      <c r="M15" s="2">
        <f t="shared" si="3"/>
        <v>0</v>
      </c>
      <c r="N15" s="3">
        <f t="shared" si="4"/>
        <v>45</v>
      </c>
      <c r="O15" s="3" t="str">
        <f t="shared" si="8"/>
        <v>5,7,45</v>
      </c>
    </row>
    <row r="16" spans="2:26" x14ac:dyDescent="0.3">
      <c r="B16" s="1" t="s">
        <v>14</v>
      </c>
      <c r="C16" s="2">
        <v>13</v>
      </c>
      <c r="D16" s="2">
        <v>0</v>
      </c>
      <c r="E16" s="3">
        <v>0</v>
      </c>
      <c r="F16" s="12" t="str">
        <f t="shared" si="0"/>
        <v>13,0,0</v>
      </c>
      <c r="H16" s="1" t="s">
        <v>6</v>
      </c>
      <c r="I16" s="2">
        <f t="shared" si="1"/>
        <v>5</v>
      </c>
      <c r="J16" s="2" t="s">
        <v>9</v>
      </c>
      <c r="K16" s="2">
        <f t="shared" si="2"/>
        <v>8</v>
      </c>
      <c r="L16" s="2">
        <v>25</v>
      </c>
      <c r="M16" s="2">
        <f t="shared" si="3"/>
        <v>0</v>
      </c>
      <c r="N16" s="3">
        <f t="shared" si="4"/>
        <v>25</v>
      </c>
      <c r="O16" s="3" t="str">
        <f t="shared" si="8"/>
        <v>5,8,25</v>
      </c>
    </row>
    <row r="17" spans="2:15" x14ac:dyDescent="0.3">
      <c r="B17" s="1" t="s">
        <v>15</v>
      </c>
      <c r="C17" s="2">
        <v>14</v>
      </c>
      <c r="D17" s="2">
        <v>0</v>
      </c>
      <c r="E17" s="3">
        <v>0</v>
      </c>
      <c r="F17" s="12" t="str">
        <f t="shared" si="0"/>
        <v>14,0,0</v>
      </c>
      <c r="H17" s="1" t="s">
        <v>6</v>
      </c>
      <c r="I17" s="2">
        <f t="shared" si="1"/>
        <v>5</v>
      </c>
      <c r="J17" s="2" t="s">
        <v>3</v>
      </c>
      <c r="K17" s="2">
        <f t="shared" si="2"/>
        <v>2</v>
      </c>
      <c r="L17" s="2">
        <v>25</v>
      </c>
      <c r="M17" s="2">
        <f t="shared" si="3"/>
        <v>0</v>
      </c>
      <c r="N17" s="3">
        <f t="shared" si="4"/>
        <v>25</v>
      </c>
      <c r="O17" s="3" t="str">
        <f t="shared" si="8"/>
        <v>5,2,25</v>
      </c>
    </row>
    <row r="18" spans="2:15" x14ac:dyDescent="0.3">
      <c r="B18" s="1" t="s">
        <v>16</v>
      </c>
      <c r="C18" s="2">
        <v>15</v>
      </c>
      <c r="D18" s="2">
        <v>0</v>
      </c>
      <c r="E18" s="3">
        <v>0</v>
      </c>
      <c r="F18" s="12" t="str">
        <f t="shared" si="0"/>
        <v>15,0,0</v>
      </c>
      <c r="H18" s="1" t="s">
        <v>7</v>
      </c>
      <c r="I18" s="2">
        <f t="shared" si="1"/>
        <v>6</v>
      </c>
      <c r="J18" s="2" t="s">
        <v>10</v>
      </c>
      <c r="K18" s="2">
        <f t="shared" si="2"/>
        <v>9</v>
      </c>
      <c r="L18" s="2">
        <v>22</v>
      </c>
      <c r="M18" s="2">
        <f t="shared" si="3"/>
        <v>30</v>
      </c>
      <c r="N18" s="3">
        <f t="shared" si="4"/>
        <v>52</v>
      </c>
      <c r="O18" s="3" t="str">
        <f t="shared" si="8"/>
        <v>6,9,52</v>
      </c>
    </row>
    <row r="19" spans="2:15" x14ac:dyDescent="0.3">
      <c r="B19" s="1" t="s">
        <v>17</v>
      </c>
      <c r="C19" s="2">
        <v>16</v>
      </c>
      <c r="D19" s="2">
        <v>0</v>
      </c>
      <c r="E19" s="3">
        <v>0</v>
      </c>
      <c r="F19" s="12" t="str">
        <f t="shared" si="0"/>
        <v>16,0,0</v>
      </c>
      <c r="H19" s="1" t="s">
        <v>7</v>
      </c>
      <c r="I19" s="2">
        <f t="shared" si="1"/>
        <v>6</v>
      </c>
      <c r="J19" s="2" t="s">
        <v>8</v>
      </c>
      <c r="K19" s="2">
        <f t="shared" si="2"/>
        <v>7</v>
      </c>
      <c r="L19" s="2">
        <v>8</v>
      </c>
      <c r="M19" s="2">
        <f t="shared" si="3"/>
        <v>0</v>
      </c>
      <c r="N19" s="3">
        <f t="shared" si="4"/>
        <v>8</v>
      </c>
      <c r="O19" s="3" t="str">
        <f t="shared" si="8"/>
        <v>6,7,8</v>
      </c>
    </row>
    <row r="20" spans="2:15" ht="15" thickBot="1" x14ac:dyDescent="0.35">
      <c r="B20" s="4" t="s">
        <v>18</v>
      </c>
      <c r="C20" s="5">
        <v>17</v>
      </c>
      <c r="D20" s="5">
        <v>0</v>
      </c>
      <c r="E20" s="6">
        <v>0</v>
      </c>
      <c r="F20" s="29" t="str">
        <f t="shared" si="0"/>
        <v>17,0,0</v>
      </c>
      <c r="H20" s="1" t="s">
        <v>7</v>
      </c>
      <c r="I20" s="2">
        <f t="shared" si="1"/>
        <v>6</v>
      </c>
      <c r="J20" s="2" t="s">
        <v>4</v>
      </c>
      <c r="K20" s="2">
        <f t="shared" si="2"/>
        <v>3</v>
      </c>
      <c r="L20" s="2">
        <v>25</v>
      </c>
      <c r="M20" s="2">
        <f t="shared" si="3"/>
        <v>0</v>
      </c>
      <c r="N20" s="3">
        <f t="shared" si="4"/>
        <v>25</v>
      </c>
      <c r="O20" s="3" t="str">
        <f t="shared" si="8"/>
        <v>6,3,25</v>
      </c>
    </row>
    <row r="21" spans="2:15" x14ac:dyDescent="0.3">
      <c r="H21" s="1" t="s">
        <v>8</v>
      </c>
      <c r="I21" s="2">
        <f t="shared" si="1"/>
        <v>7</v>
      </c>
      <c r="J21" s="2" t="s">
        <v>7</v>
      </c>
      <c r="K21" s="2">
        <f t="shared" si="2"/>
        <v>6</v>
      </c>
      <c r="L21" s="2">
        <v>8</v>
      </c>
      <c r="M21" s="2">
        <f t="shared" si="3"/>
        <v>0</v>
      </c>
      <c r="N21" s="3">
        <f t="shared" si="4"/>
        <v>8</v>
      </c>
      <c r="O21" s="3" t="str">
        <f t="shared" si="8"/>
        <v>7,6,8</v>
      </c>
    </row>
    <row r="22" spans="2:15" x14ac:dyDescent="0.3">
      <c r="B22" s="15"/>
      <c r="H22" s="1" t="s">
        <v>8</v>
      </c>
      <c r="I22" s="2">
        <f t="shared" si="1"/>
        <v>7</v>
      </c>
      <c r="J22" s="2" t="s">
        <v>11</v>
      </c>
      <c r="K22" s="2">
        <f t="shared" si="2"/>
        <v>10</v>
      </c>
      <c r="L22" s="2">
        <v>40</v>
      </c>
      <c r="M22" s="2">
        <f t="shared" si="3"/>
        <v>0</v>
      </c>
      <c r="N22" s="3">
        <f t="shared" si="4"/>
        <v>40</v>
      </c>
      <c r="O22" s="3" t="str">
        <f t="shared" si="8"/>
        <v>7,10,40</v>
      </c>
    </row>
    <row r="23" spans="2:15" x14ac:dyDescent="0.3">
      <c r="H23" s="1" t="s">
        <v>8</v>
      </c>
      <c r="I23" s="2">
        <f t="shared" si="1"/>
        <v>7</v>
      </c>
      <c r="J23" s="2" t="s">
        <v>9</v>
      </c>
      <c r="K23" s="2">
        <f t="shared" si="2"/>
        <v>8</v>
      </c>
      <c r="L23" s="2">
        <v>10</v>
      </c>
      <c r="M23" s="2">
        <f t="shared" si="3"/>
        <v>0</v>
      </c>
      <c r="N23" s="3">
        <f t="shared" si="4"/>
        <v>10</v>
      </c>
      <c r="O23" s="3" t="str">
        <f t="shared" si="8"/>
        <v>7,8,10</v>
      </c>
    </row>
    <row r="24" spans="2:15" x14ac:dyDescent="0.3">
      <c r="H24" s="1" t="s">
        <v>8</v>
      </c>
      <c r="I24" s="2">
        <f t="shared" si="1"/>
        <v>7</v>
      </c>
      <c r="J24" s="2" t="s">
        <v>6</v>
      </c>
      <c r="K24" s="2">
        <f t="shared" si="2"/>
        <v>5</v>
      </c>
      <c r="L24" s="2">
        <v>45</v>
      </c>
      <c r="M24" s="2">
        <f t="shared" si="3"/>
        <v>0</v>
      </c>
      <c r="N24" s="3">
        <f t="shared" si="4"/>
        <v>45</v>
      </c>
      <c r="O24" s="3" t="str">
        <f t="shared" si="8"/>
        <v>7,5,45</v>
      </c>
    </row>
    <row r="25" spans="2:15" x14ac:dyDescent="0.3">
      <c r="H25" s="1" t="s">
        <v>8</v>
      </c>
      <c r="I25" s="2">
        <f t="shared" si="1"/>
        <v>7</v>
      </c>
      <c r="J25" s="2" t="s">
        <v>5</v>
      </c>
      <c r="K25" s="2">
        <f t="shared" si="2"/>
        <v>4</v>
      </c>
      <c r="L25" s="2">
        <v>45</v>
      </c>
      <c r="M25" s="2">
        <f t="shared" si="3"/>
        <v>0</v>
      </c>
      <c r="N25" s="3">
        <f t="shared" si="4"/>
        <v>45</v>
      </c>
      <c r="O25" s="3" t="str">
        <f t="shared" si="8"/>
        <v>7,4,45</v>
      </c>
    </row>
    <row r="26" spans="2:15" x14ac:dyDescent="0.3">
      <c r="H26" s="1" t="s">
        <v>9</v>
      </c>
      <c r="I26" s="2">
        <f t="shared" si="1"/>
        <v>8</v>
      </c>
      <c r="J26" s="2" t="s">
        <v>11</v>
      </c>
      <c r="K26" s="2">
        <f t="shared" si="2"/>
        <v>10</v>
      </c>
      <c r="L26" s="2">
        <v>30</v>
      </c>
      <c r="M26" s="2">
        <f t="shared" si="3"/>
        <v>0</v>
      </c>
      <c r="N26" s="3">
        <f t="shared" si="4"/>
        <v>30</v>
      </c>
      <c r="O26" s="3" t="str">
        <f t="shared" si="8"/>
        <v>8,10,30</v>
      </c>
    </row>
    <row r="27" spans="2:15" x14ac:dyDescent="0.3">
      <c r="H27" s="1" t="s">
        <v>9</v>
      </c>
      <c r="I27" s="2">
        <f t="shared" si="1"/>
        <v>8</v>
      </c>
      <c r="J27" s="2" t="s">
        <v>12</v>
      </c>
      <c r="K27" s="2">
        <f t="shared" si="2"/>
        <v>11</v>
      </c>
      <c r="L27" s="2">
        <v>20</v>
      </c>
      <c r="M27" s="2">
        <f t="shared" si="3"/>
        <v>30</v>
      </c>
      <c r="N27" s="3">
        <f t="shared" si="4"/>
        <v>50</v>
      </c>
      <c r="O27" s="3" t="str">
        <f t="shared" si="8"/>
        <v>8,11,50</v>
      </c>
    </row>
    <row r="28" spans="2:15" x14ac:dyDescent="0.3">
      <c r="C28" s="16"/>
      <c r="H28" s="1" t="s">
        <v>9</v>
      </c>
      <c r="I28" s="2">
        <f t="shared" si="1"/>
        <v>8</v>
      </c>
      <c r="J28" s="2" t="s">
        <v>6</v>
      </c>
      <c r="K28" s="2">
        <f t="shared" si="2"/>
        <v>5</v>
      </c>
      <c r="L28" s="2">
        <v>25</v>
      </c>
      <c r="M28" s="2">
        <f t="shared" si="3"/>
        <v>0</v>
      </c>
      <c r="N28" s="3">
        <f t="shared" si="4"/>
        <v>25</v>
      </c>
      <c r="O28" s="3" t="str">
        <f t="shared" si="8"/>
        <v>8,5,25</v>
      </c>
    </row>
    <row r="29" spans="2:15" x14ac:dyDescent="0.3">
      <c r="H29" s="1" t="s">
        <v>10</v>
      </c>
      <c r="I29" s="2">
        <f t="shared" si="1"/>
        <v>9</v>
      </c>
      <c r="J29" s="2" t="s">
        <v>13</v>
      </c>
      <c r="K29" s="2">
        <f t="shared" si="2"/>
        <v>12</v>
      </c>
      <c r="L29" s="2">
        <v>10</v>
      </c>
      <c r="M29" s="2">
        <f t="shared" si="3"/>
        <v>0</v>
      </c>
      <c r="N29" s="3">
        <f t="shared" si="4"/>
        <v>10</v>
      </c>
      <c r="O29" s="3" t="str">
        <f t="shared" si="8"/>
        <v>9,12,10</v>
      </c>
    </row>
    <row r="30" spans="2:15" x14ac:dyDescent="0.3">
      <c r="H30" s="1" t="s">
        <v>10</v>
      </c>
      <c r="I30" s="2">
        <f t="shared" si="1"/>
        <v>9</v>
      </c>
      <c r="J30" s="2" t="s">
        <v>11</v>
      </c>
      <c r="K30" s="2">
        <f t="shared" si="2"/>
        <v>10</v>
      </c>
      <c r="L30" s="2">
        <v>9</v>
      </c>
      <c r="M30" s="2">
        <f t="shared" si="3"/>
        <v>0</v>
      </c>
      <c r="N30" s="3">
        <f t="shared" si="4"/>
        <v>9</v>
      </c>
      <c r="O30" s="3" t="str">
        <f t="shared" si="8"/>
        <v>9,10,9</v>
      </c>
    </row>
    <row r="31" spans="2:15" x14ac:dyDescent="0.3">
      <c r="H31" s="1" t="s">
        <v>10</v>
      </c>
      <c r="I31" s="2">
        <f t="shared" si="1"/>
        <v>9</v>
      </c>
      <c r="J31" s="2" t="s">
        <v>7</v>
      </c>
      <c r="K31" s="2">
        <f t="shared" si="2"/>
        <v>6</v>
      </c>
      <c r="L31" s="2">
        <v>22</v>
      </c>
      <c r="M31" s="2">
        <f t="shared" si="3"/>
        <v>0</v>
      </c>
      <c r="N31" s="3">
        <f t="shared" si="4"/>
        <v>22</v>
      </c>
      <c r="O31" s="3" t="str">
        <f t="shared" si="8"/>
        <v>9,6,22</v>
      </c>
    </row>
    <row r="32" spans="2:15" x14ac:dyDescent="0.3">
      <c r="H32" s="1" t="s">
        <v>11</v>
      </c>
      <c r="I32" s="2">
        <f t="shared" si="1"/>
        <v>10</v>
      </c>
      <c r="J32" s="2" t="s">
        <v>14</v>
      </c>
      <c r="K32" s="2">
        <f t="shared" si="2"/>
        <v>13</v>
      </c>
      <c r="L32" s="2">
        <v>30</v>
      </c>
      <c r="M32" s="2">
        <f t="shared" si="3"/>
        <v>0</v>
      </c>
      <c r="N32" s="3">
        <f t="shared" si="4"/>
        <v>30</v>
      </c>
      <c r="O32" s="3" t="str">
        <f t="shared" si="8"/>
        <v>10,13,30</v>
      </c>
    </row>
    <row r="33" spans="8:15" x14ac:dyDescent="0.3">
      <c r="H33" s="1" t="s">
        <v>11</v>
      </c>
      <c r="I33" s="2">
        <f t="shared" si="1"/>
        <v>10</v>
      </c>
      <c r="J33" s="2" t="s">
        <v>15</v>
      </c>
      <c r="K33" s="2">
        <f t="shared" si="2"/>
        <v>14</v>
      </c>
      <c r="L33" s="2">
        <v>40</v>
      </c>
      <c r="M33" s="2">
        <f t="shared" si="3"/>
        <v>0</v>
      </c>
      <c r="N33" s="3">
        <f t="shared" si="4"/>
        <v>40</v>
      </c>
      <c r="O33" s="3" t="str">
        <f t="shared" si="8"/>
        <v>10,14,40</v>
      </c>
    </row>
    <row r="34" spans="8:15" x14ac:dyDescent="0.3">
      <c r="H34" s="1" t="s">
        <v>11</v>
      </c>
      <c r="I34" s="2">
        <f t="shared" si="1"/>
        <v>10</v>
      </c>
      <c r="J34" s="2" t="s">
        <v>12</v>
      </c>
      <c r="K34" s="2">
        <f t="shared" si="2"/>
        <v>11</v>
      </c>
      <c r="L34" s="2">
        <v>20</v>
      </c>
      <c r="M34" s="2">
        <f t="shared" si="3"/>
        <v>30</v>
      </c>
      <c r="N34" s="3">
        <f t="shared" si="4"/>
        <v>50</v>
      </c>
      <c r="O34" s="3" t="str">
        <f t="shared" si="8"/>
        <v>10,11,50</v>
      </c>
    </row>
    <row r="35" spans="8:15" x14ac:dyDescent="0.3">
      <c r="H35" s="1" t="s">
        <v>11</v>
      </c>
      <c r="I35" s="2">
        <f t="shared" si="1"/>
        <v>10</v>
      </c>
      <c r="J35" s="2" t="s">
        <v>8</v>
      </c>
      <c r="K35" s="2">
        <f t="shared" si="2"/>
        <v>7</v>
      </c>
      <c r="L35" s="2">
        <v>40</v>
      </c>
      <c r="M35" s="2">
        <f t="shared" si="3"/>
        <v>0</v>
      </c>
      <c r="N35" s="3">
        <f t="shared" si="4"/>
        <v>40</v>
      </c>
      <c r="O35" s="3" t="str">
        <f t="shared" si="8"/>
        <v>10,7,40</v>
      </c>
    </row>
    <row r="36" spans="8:15" x14ac:dyDescent="0.3">
      <c r="H36" s="1" t="s">
        <v>11</v>
      </c>
      <c r="I36" s="2">
        <f t="shared" si="1"/>
        <v>10</v>
      </c>
      <c r="J36" s="2" t="s">
        <v>7</v>
      </c>
      <c r="K36" s="2">
        <f t="shared" si="2"/>
        <v>6</v>
      </c>
      <c r="L36" s="2">
        <v>12</v>
      </c>
      <c r="M36" s="2">
        <f t="shared" si="3"/>
        <v>0</v>
      </c>
      <c r="N36" s="3">
        <f t="shared" si="4"/>
        <v>12</v>
      </c>
      <c r="O36" s="3" t="str">
        <f t="shared" si="8"/>
        <v>10,6,12</v>
      </c>
    </row>
    <row r="37" spans="8:15" x14ac:dyDescent="0.3">
      <c r="H37" s="1" t="s">
        <v>12</v>
      </c>
      <c r="I37" s="2">
        <f t="shared" si="1"/>
        <v>11</v>
      </c>
      <c r="J37" s="2" t="s">
        <v>11</v>
      </c>
      <c r="K37" s="2">
        <f t="shared" si="2"/>
        <v>10</v>
      </c>
      <c r="L37" s="2">
        <v>20</v>
      </c>
      <c r="M37" s="2">
        <f t="shared" si="3"/>
        <v>0</v>
      </c>
      <c r="N37" s="3">
        <f t="shared" si="4"/>
        <v>20</v>
      </c>
      <c r="O37" s="3" t="str">
        <f t="shared" si="8"/>
        <v>11,10,20</v>
      </c>
    </row>
    <row r="38" spans="8:15" x14ac:dyDescent="0.3">
      <c r="H38" s="1" t="s">
        <v>12</v>
      </c>
      <c r="I38" s="2">
        <f t="shared" si="1"/>
        <v>11</v>
      </c>
      <c r="J38" s="2" t="s">
        <v>9</v>
      </c>
      <c r="K38" s="2">
        <f t="shared" si="2"/>
        <v>8</v>
      </c>
      <c r="L38" s="2">
        <v>20</v>
      </c>
      <c r="M38" s="2">
        <f t="shared" si="3"/>
        <v>0</v>
      </c>
      <c r="N38" s="3">
        <f t="shared" si="4"/>
        <v>20</v>
      </c>
      <c r="O38" s="3" t="str">
        <f t="shared" si="8"/>
        <v>11,8,20</v>
      </c>
    </row>
    <row r="39" spans="8:15" x14ac:dyDescent="0.3">
      <c r="H39" s="1" t="s">
        <v>13</v>
      </c>
      <c r="I39" s="2">
        <f t="shared" si="1"/>
        <v>12</v>
      </c>
      <c r="J39" s="2" t="s">
        <v>16</v>
      </c>
      <c r="K39" s="2">
        <f t="shared" si="2"/>
        <v>15</v>
      </c>
      <c r="L39" s="2">
        <v>25</v>
      </c>
      <c r="M39" s="2">
        <f t="shared" si="3"/>
        <v>0</v>
      </c>
      <c r="N39" s="3">
        <f t="shared" si="4"/>
        <v>25</v>
      </c>
      <c r="O39" s="3" t="str">
        <f t="shared" si="8"/>
        <v>12,15,25</v>
      </c>
    </row>
    <row r="40" spans="8:15" x14ac:dyDescent="0.3">
      <c r="H40" s="1" t="s">
        <v>13</v>
      </c>
      <c r="I40" s="2">
        <f t="shared" si="1"/>
        <v>12</v>
      </c>
      <c r="J40" s="2" t="s">
        <v>14</v>
      </c>
      <c r="K40" s="2">
        <f t="shared" si="2"/>
        <v>13</v>
      </c>
      <c r="L40" s="2">
        <v>18</v>
      </c>
      <c r="M40" s="2">
        <f t="shared" si="3"/>
        <v>0</v>
      </c>
      <c r="N40" s="3">
        <f t="shared" si="4"/>
        <v>18</v>
      </c>
      <c r="O40" s="3" t="str">
        <f t="shared" si="8"/>
        <v>12,13,18</v>
      </c>
    </row>
    <row r="41" spans="8:15" x14ac:dyDescent="0.3">
      <c r="H41" s="1" t="s">
        <v>13</v>
      </c>
      <c r="I41" s="2">
        <f t="shared" si="1"/>
        <v>12</v>
      </c>
      <c r="J41" s="2" t="s">
        <v>11</v>
      </c>
      <c r="K41" s="2">
        <f t="shared" si="2"/>
        <v>10</v>
      </c>
      <c r="L41" s="2">
        <v>21</v>
      </c>
      <c r="M41" s="2">
        <f t="shared" si="3"/>
        <v>0</v>
      </c>
      <c r="N41" s="3">
        <f t="shared" si="4"/>
        <v>21</v>
      </c>
      <c r="O41" s="3" t="str">
        <f t="shared" si="8"/>
        <v>12,10,21</v>
      </c>
    </row>
    <row r="42" spans="8:15" x14ac:dyDescent="0.3">
      <c r="H42" s="1" t="s">
        <v>13</v>
      </c>
      <c r="I42" s="2">
        <f t="shared" si="1"/>
        <v>12</v>
      </c>
      <c r="J42" s="2" t="s">
        <v>10</v>
      </c>
      <c r="K42" s="2">
        <f t="shared" si="2"/>
        <v>9</v>
      </c>
      <c r="L42" s="2">
        <v>10</v>
      </c>
      <c r="M42" s="2">
        <f t="shared" si="3"/>
        <v>30</v>
      </c>
      <c r="N42" s="3">
        <f t="shared" si="4"/>
        <v>40</v>
      </c>
      <c r="O42" s="3" t="str">
        <f t="shared" si="8"/>
        <v>12,9,40</v>
      </c>
    </row>
    <row r="43" spans="8:15" x14ac:dyDescent="0.3">
      <c r="H43" s="1" t="s">
        <v>14</v>
      </c>
      <c r="I43" s="2">
        <f t="shared" si="1"/>
        <v>13</v>
      </c>
      <c r="J43" s="2" t="s">
        <v>13</v>
      </c>
      <c r="K43" s="2">
        <f t="shared" si="2"/>
        <v>12</v>
      </c>
      <c r="L43" s="2">
        <v>18</v>
      </c>
      <c r="M43" s="2">
        <f t="shared" si="3"/>
        <v>0</v>
      </c>
      <c r="N43" s="3">
        <f t="shared" si="4"/>
        <v>18</v>
      </c>
      <c r="O43" s="3" t="str">
        <f t="shared" si="8"/>
        <v>13,12,18</v>
      </c>
    </row>
    <row r="44" spans="8:15" x14ac:dyDescent="0.3">
      <c r="H44" s="1" t="s">
        <v>14</v>
      </c>
      <c r="I44" s="2">
        <f t="shared" si="1"/>
        <v>13</v>
      </c>
      <c r="J44" s="2" t="s">
        <v>17</v>
      </c>
      <c r="K44" s="2">
        <f t="shared" si="2"/>
        <v>16</v>
      </c>
      <c r="L44" s="2">
        <v>45</v>
      </c>
      <c r="M44" s="2">
        <f t="shared" si="3"/>
        <v>0</v>
      </c>
      <c r="N44" s="3">
        <f t="shared" si="4"/>
        <v>45</v>
      </c>
      <c r="O44" s="3" t="str">
        <f t="shared" si="8"/>
        <v>13,16,45</v>
      </c>
    </row>
    <row r="45" spans="8:15" x14ac:dyDescent="0.3">
      <c r="H45" s="1" t="s">
        <v>14</v>
      </c>
      <c r="I45" s="2">
        <f t="shared" si="1"/>
        <v>13</v>
      </c>
      <c r="J45" s="2" t="s">
        <v>18</v>
      </c>
      <c r="K45" s="2">
        <f t="shared" si="2"/>
        <v>17</v>
      </c>
      <c r="L45" s="2">
        <v>25</v>
      </c>
      <c r="M45" s="2">
        <f t="shared" si="3"/>
        <v>0</v>
      </c>
      <c r="N45" s="3">
        <f t="shared" si="4"/>
        <v>25</v>
      </c>
      <c r="O45" s="3" t="str">
        <f t="shared" si="8"/>
        <v>13,17,25</v>
      </c>
    </row>
    <row r="46" spans="8:15" x14ac:dyDescent="0.3">
      <c r="H46" s="1" t="s">
        <v>14</v>
      </c>
      <c r="I46" s="2">
        <f t="shared" si="1"/>
        <v>13</v>
      </c>
      <c r="J46" s="2" t="s">
        <v>15</v>
      </c>
      <c r="K46" s="2">
        <f t="shared" si="2"/>
        <v>14</v>
      </c>
      <c r="L46" s="2">
        <v>15</v>
      </c>
      <c r="M46" s="2">
        <f t="shared" si="3"/>
        <v>0</v>
      </c>
      <c r="N46" s="3">
        <f t="shared" si="4"/>
        <v>15</v>
      </c>
      <c r="O46" s="3" t="str">
        <f t="shared" si="8"/>
        <v>13,14,15</v>
      </c>
    </row>
    <row r="47" spans="8:15" x14ac:dyDescent="0.3">
      <c r="H47" s="1" t="s">
        <v>14</v>
      </c>
      <c r="I47" s="2">
        <f t="shared" si="1"/>
        <v>13</v>
      </c>
      <c r="J47" s="2" t="s">
        <v>11</v>
      </c>
      <c r="K47" s="2">
        <f t="shared" si="2"/>
        <v>10</v>
      </c>
      <c r="L47" s="2">
        <v>30</v>
      </c>
      <c r="M47" s="2">
        <f t="shared" si="3"/>
        <v>0</v>
      </c>
      <c r="N47" s="3">
        <f t="shared" si="4"/>
        <v>30</v>
      </c>
      <c r="O47" s="3" t="str">
        <f t="shared" si="8"/>
        <v>13,10,30</v>
      </c>
    </row>
    <row r="48" spans="8:15" x14ac:dyDescent="0.3">
      <c r="H48" s="1" t="s">
        <v>15</v>
      </c>
      <c r="I48" s="2">
        <f t="shared" si="1"/>
        <v>14</v>
      </c>
      <c r="J48" s="2" t="s">
        <v>14</v>
      </c>
      <c r="K48" s="2">
        <f t="shared" si="2"/>
        <v>13</v>
      </c>
      <c r="L48" s="2">
        <v>15</v>
      </c>
      <c r="M48" s="2">
        <f t="shared" si="3"/>
        <v>0</v>
      </c>
      <c r="N48" s="3">
        <f t="shared" si="4"/>
        <v>15</v>
      </c>
      <c r="O48" s="3" t="str">
        <f t="shared" si="8"/>
        <v>14,13,15</v>
      </c>
    </row>
    <row r="49" spans="8:15" x14ac:dyDescent="0.3">
      <c r="H49" s="1" t="s">
        <v>15</v>
      </c>
      <c r="I49" s="2">
        <f t="shared" si="1"/>
        <v>14</v>
      </c>
      <c r="J49" s="2" t="s">
        <v>18</v>
      </c>
      <c r="K49" s="2">
        <f t="shared" si="2"/>
        <v>17</v>
      </c>
      <c r="L49" s="2">
        <v>22</v>
      </c>
      <c r="M49" s="2">
        <f t="shared" si="3"/>
        <v>0</v>
      </c>
      <c r="N49" s="3">
        <f t="shared" si="4"/>
        <v>22</v>
      </c>
      <c r="O49" s="3" t="str">
        <f t="shared" si="8"/>
        <v>14,17,22</v>
      </c>
    </row>
    <row r="50" spans="8:15" x14ac:dyDescent="0.3">
      <c r="H50" s="1" t="s">
        <v>15</v>
      </c>
      <c r="I50" s="2">
        <f t="shared" si="1"/>
        <v>14</v>
      </c>
      <c r="J50" s="2" t="s">
        <v>12</v>
      </c>
      <c r="K50" s="2">
        <f t="shared" si="2"/>
        <v>11</v>
      </c>
      <c r="L50" s="2">
        <v>10</v>
      </c>
      <c r="M50" s="2">
        <f t="shared" si="3"/>
        <v>30</v>
      </c>
      <c r="N50" s="3">
        <f t="shared" si="4"/>
        <v>40</v>
      </c>
      <c r="O50" s="3" t="str">
        <f t="shared" si="8"/>
        <v>14,11,40</v>
      </c>
    </row>
    <row r="51" spans="8:15" x14ac:dyDescent="0.3">
      <c r="H51" s="1" t="s">
        <v>15</v>
      </c>
      <c r="I51" s="2">
        <f t="shared" si="1"/>
        <v>14</v>
      </c>
      <c r="J51" s="2" t="s">
        <v>11</v>
      </c>
      <c r="K51" s="2">
        <f t="shared" si="2"/>
        <v>10</v>
      </c>
      <c r="L51" s="2">
        <v>40</v>
      </c>
      <c r="M51" s="2">
        <f t="shared" si="3"/>
        <v>0</v>
      </c>
      <c r="N51" s="3">
        <f t="shared" si="4"/>
        <v>40</v>
      </c>
      <c r="O51" s="3" t="str">
        <f t="shared" si="8"/>
        <v>14,10,40</v>
      </c>
    </row>
    <row r="52" spans="8:15" x14ac:dyDescent="0.3">
      <c r="H52" s="1" t="s">
        <v>16</v>
      </c>
      <c r="I52" s="2">
        <f t="shared" si="1"/>
        <v>15</v>
      </c>
      <c r="J52" s="2" t="s">
        <v>17</v>
      </c>
      <c r="K52" s="2">
        <f t="shared" si="2"/>
        <v>16</v>
      </c>
      <c r="L52" s="2">
        <v>16</v>
      </c>
      <c r="M52" s="2">
        <f t="shared" si="3"/>
        <v>0</v>
      </c>
      <c r="N52" s="3">
        <f t="shared" si="4"/>
        <v>16</v>
      </c>
      <c r="O52" s="3" t="str">
        <f t="shared" si="8"/>
        <v>15,16,16</v>
      </c>
    </row>
    <row r="53" spans="8:15" x14ac:dyDescent="0.3">
      <c r="H53" s="1" t="s">
        <v>16</v>
      </c>
      <c r="I53" s="2">
        <f t="shared" si="1"/>
        <v>15</v>
      </c>
      <c r="J53" s="2" t="s">
        <v>13</v>
      </c>
      <c r="K53" s="2">
        <f t="shared" si="2"/>
        <v>12</v>
      </c>
      <c r="L53" s="2">
        <v>25</v>
      </c>
      <c r="M53" s="2">
        <f t="shared" si="3"/>
        <v>0</v>
      </c>
      <c r="N53" s="3">
        <f t="shared" si="4"/>
        <v>25</v>
      </c>
      <c r="O53" s="3" t="str">
        <f t="shared" si="8"/>
        <v>15,12,25</v>
      </c>
    </row>
    <row r="54" spans="8:15" x14ac:dyDescent="0.3">
      <c r="H54" s="1" t="s">
        <v>17</v>
      </c>
      <c r="I54" s="2">
        <f t="shared" si="1"/>
        <v>16</v>
      </c>
      <c r="J54" s="2" t="s">
        <v>18</v>
      </c>
      <c r="K54" s="2">
        <f t="shared" si="2"/>
        <v>17</v>
      </c>
      <c r="L54" s="2">
        <v>8</v>
      </c>
      <c r="M54" s="2">
        <f t="shared" si="3"/>
        <v>0</v>
      </c>
      <c r="N54" s="3">
        <f t="shared" si="4"/>
        <v>8</v>
      </c>
      <c r="O54" s="3" t="str">
        <f t="shared" si="8"/>
        <v>16,17,8</v>
      </c>
    </row>
    <row r="55" spans="8:15" x14ac:dyDescent="0.3">
      <c r="H55" s="1" t="s">
        <v>17</v>
      </c>
      <c r="I55" s="2">
        <f t="shared" si="1"/>
        <v>16</v>
      </c>
      <c r="J55" s="2" t="s">
        <v>14</v>
      </c>
      <c r="K55" s="2">
        <f t="shared" si="2"/>
        <v>13</v>
      </c>
      <c r="L55" s="2">
        <v>45</v>
      </c>
      <c r="M55" s="2">
        <f t="shared" si="3"/>
        <v>0</v>
      </c>
      <c r="N55" s="3">
        <f t="shared" si="4"/>
        <v>45</v>
      </c>
      <c r="O55" s="3" t="str">
        <f t="shared" si="8"/>
        <v>16,13,45</v>
      </c>
    </row>
    <row r="56" spans="8:15" x14ac:dyDescent="0.3">
      <c r="H56" s="1" t="s">
        <v>18</v>
      </c>
      <c r="I56" s="2">
        <f t="shared" si="1"/>
        <v>17</v>
      </c>
      <c r="J56" s="2" t="s">
        <v>17</v>
      </c>
      <c r="K56" s="2">
        <f t="shared" si="2"/>
        <v>16</v>
      </c>
      <c r="L56" s="2">
        <v>8</v>
      </c>
      <c r="M56" s="2">
        <f t="shared" si="3"/>
        <v>0</v>
      </c>
      <c r="N56" s="3">
        <f t="shared" si="4"/>
        <v>8</v>
      </c>
      <c r="O56" s="3" t="str">
        <f t="shared" si="8"/>
        <v>17,16,8</v>
      </c>
    </row>
    <row r="57" spans="8:15" ht="15" thickBot="1" x14ac:dyDescent="0.35">
      <c r="H57" s="4" t="s">
        <v>18</v>
      </c>
      <c r="I57" s="5">
        <f t="shared" si="1"/>
        <v>17</v>
      </c>
      <c r="J57" s="5" t="s">
        <v>15</v>
      </c>
      <c r="K57" s="5">
        <f t="shared" si="2"/>
        <v>14</v>
      </c>
      <c r="L57" s="5">
        <v>22</v>
      </c>
      <c r="M57" s="5">
        <f t="shared" si="3"/>
        <v>0</v>
      </c>
      <c r="N57" s="6">
        <f t="shared" si="4"/>
        <v>22</v>
      </c>
      <c r="O57" s="6" t="str">
        <f t="shared" si="8"/>
        <v>17,14,22</v>
      </c>
    </row>
    <row r="58" spans="8:15" ht="15" thickBot="1" x14ac:dyDescent="0.35">
      <c r="H58" s="24" t="s">
        <v>14</v>
      </c>
      <c r="I58" s="25">
        <f>VLOOKUP(H58,$B$3:$C$20,2)</f>
        <v>13</v>
      </c>
      <c r="J58" s="25" t="s">
        <v>16</v>
      </c>
      <c r="K58" s="25">
        <f>VLOOKUP(J58,$B$3:$C$20,2)</f>
        <v>15</v>
      </c>
      <c r="L58" s="25">
        <f>Z3</f>
        <v>16</v>
      </c>
      <c r="M58" s="25">
        <f t="shared" si="3"/>
        <v>0</v>
      </c>
      <c r="N58" s="26">
        <f t="shared" si="4"/>
        <v>16</v>
      </c>
      <c r="O58" s="26" t="str">
        <f t="shared" si="8"/>
        <v>13,15,16</v>
      </c>
    </row>
  </sheetData>
  <mergeCells count="4">
    <mergeCell ref="H2:O2"/>
    <mergeCell ref="Q2:R2"/>
    <mergeCell ref="T2:U2"/>
    <mergeCell ref="X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Literal A</vt:lpstr>
      <vt:lpstr>Literal B</vt:lpstr>
      <vt:lpstr>Literal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Bobadilla</dc:creator>
  <cp:lastModifiedBy>Santiago Bobadilla</cp:lastModifiedBy>
  <dcterms:created xsi:type="dcterms:W3CDTF">2021-04-05T14:11:20Z</dcterms:created>
  <dcterms:modified xsi:type="dcterms:W3CDTF">2021-04-05T18:11:44Z</dcterms:modified>
</cp:coreProperties>
</file>