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xr:revisionPtr revIDLastSave="0" documentId="13_ncr:1_{F9B68B18-8B3E-4171-B315-FAE6AB67029E}" xr6:coauthVersionLast="47" xr6:coauthVersionMax="47" xr10:uidLastSave="{00000000-0000-0000-0000-000000000000}"/>
  <bookViews>
    <workbookView xWindow="-120" yWindow="-120" windowWidth="24240" windowHeight="13140" xr2:uid="{95B0FFED-C254-48D0-AE21-0CED13558B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" i="1" l="1"/>
  <c r="M5" i="1"/>
  <c r="M6" i="1"/>
  <c r="M7" i="1"/>
  <c r="M8" i="1"/>
  <c r="M9" i="1"/>
  <c r="M10" i="1"/>
  <c r="M11" i="1"/>
  <c r="M12" i="1"/>
  <c r="M13" i="1"/>
  <c r="M4" i="1"/>
  <c r="L5" i="1"/>
  <c r="L6" i="1"/>
  <c r="L7" i="1"/>
  <c r="L8" i="1"/>
  <c r="L9" i="1"/>
  <c r="L10" i="1"/>
  <c r="L11" i="1"/>
  <c r="L12" i="1"/>
  <c r="L13" i="1"/>
  <c r="L4" i="1"/>
  <c r="K5" i="1"/>
  <c r="K6" i="1"/>
  <c r="K7" i="1"/>
  <c r="K8" i="1"/>
  <c r="K9" i="1"/>
  <c r="K10" i="1"/>
  <c r="K11" i="1"/>
  <c r="K12" i="1"/>
  <c r="K13" i="1"/>
  <c r="K4" i="1"/>
  <c r="J5" i="1"/>
  <c r="L20" i="1" s="1"/>
  <c r="J6" i="1"/>
  <c r="J7" i="1"/>
  <c r="J8" i="1"/>
  <c r="J9" i="1"/>
  <c r="J10" i="1"/>
  <c r="J11" i="1"/>
  <c r="J12" i="1"/>
  <c r="J13" i="1"/>
  <c r="J4" i="1"/>
  <c r="N5" i="1" s="1"/>
  <c r="N4" i="1" l="1"/>
</calcChain>
</file>

<file path=xl/sharedStrings.xml><?xml version="1.0" encoding="utf-8"?>
<sst xmlns="http://schemas.openxmlformats.org/spreadsheetml/2006/main" count="44" uniqueCount="35">
  <si>
    <t>RESULT SHEET</t>
  </si>
  <si>
    <t>S/N</t>
  </si>
  <si>
    <t>NAMES</t>
  </si>
  <si>
    <t>MATH</t>
  </si>
  <si>
    <t>ENGLISH</t>
  </si>
  <si>
    <t>B.SCIENCE</t>
  </si>
  <si>
    <t>PHE</t>
  </si>
  <si>
    <t>PHONICS</t>
  </si>
  <si>
    <t>TOTAL</t>
  </si>
  <si>
    <t>AVERAGE</t>
  </si>
  <si>
    <t>MIN</t>
  </si>
  <si>
    <t>MAX</t>
  </si>
  <si>
    <t>GRADE</t>
  </si>
  <si>
    <t>john</t>
  </si>
  <si>
    <t>mary</t>
  </si>
  <si>
    <t>david</t>
  </si>
  <si>
    <t>emily</t>
  </si>
  <si>
    <t>james</t>
  </si>
  <si>
    <t>jone</t>
  </si>
  <si>
    <t>saint</t>
  </si>
  <si>
    <t>paul</t>
  </si>
  <si>
    <t>ela</t>
  </si>
  <si>
    <t>elan</t>
  </si>
  <si>
    <t>MARKS</t>
  </si>
  <si>
    <t>A+</t>
  </si>
  <si>
    <t>410-350</t>
  </si>
  <si>
    <t>350-300</t>
  </si>
  <si>
    <t>A</t>
  </si>
  <si>
    <t>300-250</t>
  </si>
  <si>
    <t>B+</t>
  </si>
  <si>
    <t>250-200</t>
  </si>
  <si>
    <t>C</t>
  </si>
  <si>
    <t>2nd</t>
  </si>
  <si>
    <t>3rd</t>
  </si>
  <si>
    <r>
      <rPr>
        <b/>
        <sz val="14"/>
        <color theme="1"/>
        <rFont val="Calibri"/>
        <family val="2"/>
        <scheme val="minor"/>
      </rPr>
      <t>1st</t>
    </r>
    <r>
      <rPr>
        <sz val="14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</si>
</sst>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2" tint="-0.899990844447157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3" fillId="0" borderId="2" xfId="0" applyFont="1" applyBorder="1" applyAlignment="1">
      <alignment horizontal="center" vertical="top"/>
    </xf>
    <xf numFmtId="0" fontId="2" fillId="0" borderId="0" xfId="0" applyFont="1" applyAlignment="1">
      <alignment vertical="top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 vertical="center" indent="2"/>
    </xf>
    <xf numFmtId="0" fontId="3" fillId="0" borderId="2" xfId="0" applyFont="1" applyBorder="1" applyAlignment="1">
      <alignment horizontal="right" vertical="center" indent="2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3A97F8-0A5E-46B9-8456-F90CCFE1D59D}" name="Table3" displayName="Table3" ref="U25:V31" totalsRowShown="0">
  <autoFilter ref="U25:V31" xr:uid="{9A3A97F8-0A5E-46B9-8456-F90CCFE1D59D}"/>
  <tableColumns count="2">
    <tableColumn id="1" xr3:uid="{9D55818B-78F0-46FC-B45E-E9396F254AFF}" name="MARKS"/>
    <tableColumn id="2" xr3:uid="{55FCE0E8-07CB-42A3-9AE6-B9B8B858776E}" name="GR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6CDCD-0051-43EF-9238-A3EAB707286F}">
  <sheetPr>
    <pageSetUpPr fitToPage="1"/>
  </sheetPr>
  <dimension ref="A2:V29"/>
  <sheetViews>
    <sheetView tabSelected="1" zoomScale="79" zoomScaleNormal="84" workbookViewId="0">
      <selection activeCell="H20" sqref="H20"/>
    </sheetView>
  </sheetViews>
  <sheetFormatPr defaultRowHeight="18.75" x14ac:dyDescent="0.3"/>
  <cols>
    <col min="1" max="1" width="8.5" style="6" customWidth="1"/>
    <col min="2" max="2" width="8.3984375" style="1" customWidth="1"/>
    <col min="3" max="3" width="8.796875" style="1"/>
    <col min="4" max="5" width="9.19921875" style="1" customWidth="1"/>
    <col min="6" max="7" width="8.8984375" style="1" customWidth="1"/>
    <col min="10" max="10" width="8.3984375" style="1" customWidth="1"/>
    <col min="11" max="11" width="8.5" style="1" bestFit="1" customWidth="1"/>
    <col min="12" max="12" width="6.09765625" style="1" customWidth="1"/>
    <col min="13" max="13" width="6.296875" style="1" customWidth="1"/>
    <col min="14" max="14" width="6.59765625" style="1" customWidth="1"/>
  </cols>
  <sheetData>
    <row r="2" spans="1:15" ht="78.75" customHeight="1" x14ac:dyDescent="0.3">
      <c r="F2" s="9"/>
      <c r="G2" s="10" t="s">
        <v>0</v>
      </c>
      <c r="H2" s="4"/>
    </row>
    <row r="3" spans="1:15" x14ac:dyDescent="0.3">
      <c r="A3" s="7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/>
      <c r="I3" s="3"/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2"/>
    </row>
    <row r="4" spans="1:15" x14ac:dyDescent="0.3">
      <c r="A4" s="6">
        <v>1</v>
      </c>
      <c r="B4" s="1" t="s">
        <v>13</v>
      </c>
      <c r="C4" s="1">
        <v>80</v>
      </c>
      <c r="D4" s="1">
        <v>70</v>
      </c>
      <c r="E4" s="1">
        <v>67</v>
      </c>
      <c r="F4" s="1">
        <v>68</v>
      </c>
      <c r="G4" s="1">
        <v>70</v>
      </c>
      <c r="J4" s="1">
        <f>SUM(B4:G4)</f>
        <v>355</v>
      </c>
      <c r="K4" s="1">
        <f>AVERAGE(B4:G4)</f>
        <v>71</v>
      </c>
      <c r="L4" s="1">
        <f>MIN(B4:G4)</f>
        <v>67</v>
      </c>
      <c r="M4" s="1">
        <f>MAX(B4:G4)</f>
        <v>80</v>
      </c>
      <c r="N4" s="1" t="str">
        <f>IF(J4&gt;=350,"A+")</f>
        <v>A+</v>
      </c>
    </row>
    <row r="5" spans="1:15" x14ac:dyDescent="0.3">
      <c r="A5" s="6">
        <v>2</v>
      </c>
      <c r="B5" s="1" t="s">
        <v>14</v>
      </c>
      <c r="C5" s="1">
        <v>70</v>
      </c>
      <c r="D5" s="1">
        <v>80</v>
      </c>
      <c r="E5" s="1">
        <v>65</v>
      </c>
      <c r="F5" s="1">
        <v>98</v>
      </c>
      <c r="G5" s="1">
        <v>65</v>
      </c>
      <c r="J5" s="1">
        <f t="shared" ref="J5:J13" si="0">SUM(B5:G5)</f>
        <v>378</v>
      </c>
      <c r="K5" s="1">
        <f t="shared" ref="K5:K13" si="1">AVERAGE(B5:G5)</f>
        <v>75.599999999999994</v>
      </c>
      <c r="L5" s="1">
        <f t="shared" ref="L5:L13" si="2">MIN(B5:G5)</f>
        <v>65</v>
      </c>
      <c r="M5" s="1">
        <f t="shared" ref="M5:M13" si="3">MAX(B5:G5)</f>
        <v>98</v>
      </c>
      <c r="N5" s="1" t="str">
        <f>IF(J4&gt;=350,"A+")</f>
        <v>A+</v>
      </c>
    </row>
    <row r="6" spans="1:15" x14ac:dyDescent="0.3">
      <c r="A6" s="6">
        <v>3</v>
      </c>
      <c r="B6" s="1" t="s">
        <v>15</v>
      </c>
      <c r="C6" s="1">
        <v>65</v>
      </c>
      <c r="D6" s="1">
        <v>65</v>
      </c>
      <c r="E6" s="1">
        <v>89</v>
      </c>
      <c r="F6" s="1">
        <v>90</v>
      </c>
      <c r="G6" s="1">
        <v>80</v>
      </c>
      <c r="J6" s="1">
        <f t="shared" si="0"/>
        <v>389</v>
      </c>
      <c r="K6" s="1">
        <f t="shared" si="1"/>
        <v>77.8</v>
      </c>
      <c r="L6" s="1">
        <f t="shared" si="2"/>
        <v>65</v>
      </c>
      <c r="M6" s="1">
        <f t="shared" si="3"/>
        <v>90</v>
      </c>
      <c r="N6" s="1" t="s">
        <v>24</v>
      </c>
    </row>
    <row r="7" spans="1:15" x14ac:dyDescent="0.3">
      <c r="A7" s="6">
        <v>4</v>
      </c>
      <c r="B7" s="1" t="s">
        <v>16</v>
      </c>
      <c r="C7" s="1">
        <v>76</v>
      </c>
      <c r="D7" s="1">
        <v>87</v>
      </c>
      <c r="E7" s="1">
        <v>65</v>
      </c>
      <c r="F7" s="1">
        <v>78</v>
      </c>
      <c r="G7" s="1">
        <v>70</v>
      </c>
      <c r="J7" s="1">
        <f t="shared" si="0"/>
        <v>376</v>
      </c>
      <c r="K7" s="1">
        <f t="shared" si="1"/>
        <v>75.2</v>
      </c>
      <c r="L7" s="1">
        <f t="shared" si="2"/>
        <v>65</v>
      </c>
      <c r="M7" s="1">
        <f t="shared" si="3"/>
        <v>87</v>
      </c>
      <c r="N7" s="1" t="s">
        <v>24</v>
      </c>
    </row>
    <row r="8" spans="1:15" x14ac:dyDescent="0.3">
      <c r="A8" s="6">
        <v>5</v>
      </c>
      <c r="B8" s="1" t="s">
        <v>17</v>
      </c>
      <c r="C8" s="1">
        <v>70</v>
      </c>
      <c r="D8" s="1">
        <v>67</v>
      </c>
      <c r="E8" s="1">
        <v>80</v>
      </c>
      <c r="F8" s="1">
        <v>65</v>
      </c>
      <c r="G8" s="1">
        <v>65</v>
      </c>
      <c r="J8" s="1">
        <f t="shared" si="0"/>
        <v>347</v>
      </c>
      <c r="K8" s="1">
        <f t="shared" si="1"/>
        <v>69.400000000000006</v>
      </c>
      <c r="L8" s="1">
        <f t="shared" si="2"/>
        <v>65</v>
      </c>
      <c r="M8" s="1">
        <f t="shared" si="3"/>
        <v>80</v>
      </c>
      <c r="N8" s="1" t="s">
        <v>27</v>
      </c>
    </row>
    <row r="9" spans="1:15" x14ac:dyDescent="0.3">
      <c r="A9" s="6">
        <v>6</v>
      </c>
      <c r="B9" s="1" t="s">
        <v>18</v>
      </c>
      <c r="C9" s="1">
        <v>90</v>
      </c>
      <c r="D9" s="1">
        <v>80</v>
      </c>
      <c r="E9" s="1">
        <v>70</v>
      </c>
      <c r="F9" s="1">
        <v>80</v>
      </c>
      <c r="G9" s="1">
        <v>84</v>
      </c>
      <c r="J9" s="1">
        <f t="shared" si="0"/>
        <v>404</v>
      </c>
      <c r="K9" s="1">
        <f t="shared" si="1"/>
        <v>80.8</v>
      </c>
      <c r="L9" s="1">
        <f t="shared" si="2"/>
        <v>70</v>
      </c>
      <c r="M9" s="1">
        <f t="shared" si="3"/>
        <v>90</v>
      </c>
      <c r="N9" s="1" t="s">
        <v>24</v>
      </c>
    </row>
    <row r="10" spans="1:15" x14ac:dyDescent="0.3">
      <c r="A10" s="6">
        <v>7</v>
      </c>
      <c r="B10" s="1" t="s">
        <v>19</v>
      </c>
      <c r="C10" s="1">
        <v>65</v>
      </c>
      <c r="D10" s="1">
        <v>70</v>
      </c>
      <c r="E10" s="1">
        <v>88</v>
      </c>
      <c r="F10" s="1">
        <v>76</v>
      </c>
      <c r="G10" s="1">
        <v>65</v>
      </c>
      <c r="J10" s="1">
        <f t="shared" si="0"/>
        <v>364</v>
      </c>
      <c r="K10" s="1">
        <f t="shared" si="1"/>
        <v>72.8</v>
      </c>
      <c r="L10" s="1">
        <f t="shared" si="2"/>
        <v>65</v>
      </c>
      <c r="M10" s="1">
        <f t="shared" si="3"/>
        <v>88</v>
      </c>
      <c r="N10" s="1" t="s">
        <v>24</v>
      </c>
    </row>
    <row r="11" spans="1:15" x14ac:dyDescent="0.3">
      <c r="A11" s="6">
        <v>8</v>
      </c>
      <c r="B11" s="1" t="s">
        <v>20</v>
      </c>
      <c r="C11" s="1">
        <v>90</v>
      </c>
      <c r="D11" s="1">
        <v>70</v>
      </c>
      <c r="E11" s="1">
        <v>67</v>
      </c>
      <c r="F11" s="1">
        <v>87</v>
      </c>
      <c r="G11" s="1">
        <v>77</v>
      </c>
      <c r="J11" s="1">
        <f t="shared" si="0"/>
        <v>391</v>
      </c>
      <c r="K11" s="1">
        <f t="shared" si="1"/>
        <v>78.2</v>
      </c>
      <c r="L11" s="1">
        <f t="shared" si="2"/>
        <v>67</v>
      </c>
      <c r="M11" s="1">
        <f t="shared" si="3"/>
        <v>90</v>
      </c>
      <c r="N11" s="1" t="s">
        <v>24</v>
      </c>
    </row>
    <row r="12" spans="1:15" x14ac:dyDescent="0.3">
      <c r="A12" s="6">
        <v>9</v>
      </c>
      <c r="B12" s="1" t="s">
        <v>21</v>
      </c>
      <c r="C12" s="1">
        <v>87</v>
      </c>
      <c r="D12" s="1">
        <v>96</v>
      </c>
      <c r="E12" s="1">
        <v>74</v>
      </c>
      <c r="F12" s="1">
        <v>65</v>
      </c>
      <c r="G12" s="1">
        <v>79</v>
      </c>
      <c r="J12" s="1">
        <f t="shared" si="0"/>
        <v>401</v>
      </c>
      <c r="K12" s="1">
        <f t="shared" si="1"/>
        <v>80.2</v>
      </c>
      <c r="L12" s="1">
        <f t="shared" si="2"/>
        <v>65</v>
      </c>
      <c r="M12" s="1">
        <f t="shared" si="3"/>
        <v>96</v>
      </c>
      <c r="N12" s="1" t="s">
        <v>24</v>
      </c>
    </row>
    <row r="13" spans="1:15" x14ac:dyDescent="0.3">
      <c r="A13" s="6">
        <v>10</v>
      </c>
      <c r="B13" s="1" t="s">
        <v>22</v>
      </c>
      <c r="C13" s="1">
        <v>70</v>
      </c>
      <c r="D13" s="1">
        <v>67</v>
      </c>
      <c r="E13" s="1">
        <v>63</v>
      </c>
      <c r="F13" s="1">
        <v>60</v>
      </c>
      <c r="G13" s="1">
        <v>80</v>
      </c>
      <c r="J13" s="1">
        <f t="shared" si="0"/>
        <v>340</v>
      </c>
      <c r="K13" s="1">
        <f t="shared" si="1"/>
        <v>68</v>
      </c>
      <c r="L13" s="1">
        <f t="shared" si="2"/>
        <v>60</v>
      </c>
      <c r="M13" s="1">
        <f t="shared" si="3"/>
        <v>80</v>
      </c>
      <c r="N13" s="1" t="s">
        <v>27</v>
      </c>
    </row>
    <row r="20" spans="3:22" x14ac:dyDescent="0.3">
      <c r="K20" s="1" t="s">
        <v>34</v>
      </c>
      <c r="L20" s="1">
        <f>MAX(J4:J13)</f>
        <v>404</v>
      </c>
    </row>
    <row r="21" spans="3:22" x14ac:dyDescent="0.3">
      <c r="K21" s="8" t="s">
        <v>32</v>
      </c>
      <c r="L21" s="1">
        <f>MAX(J10:J13)</f>
        <v>401</v>
      </c>
    </row>
    <row r="22" spans="3:22" x14ac:dyDescent="0.3">
      <c r="K22" s="8" t="s">
        <v>33</v>
      </c>
      <c r="L22" s="1">
        <v>391</v>
      </c>
    </row>
    <row r="25" spans="3:22" x14ac:dyDescent="0.3">
      <c r="U25" t="s">
        <v>23</v>
      </c>
      <c r="V25" t="s">
        <v>12</v>
      </c>
    </row>
    <row r="26" spans="3:22" x14ac:dyDescent="0.3">
      <c r="C26" s="5"/>
      <c r="U26" t="s">
        <v>25</v>
      </c>
      <c r="V26" t="s">
        <v>24</v>
      </c>
    </row>
    <row r="27" spans="3:22" x14ac:dyDescent="0.3">
      <c r="U27" t="s">
        <v>26</v>
      </c>
      <c r="V27" t="s">
        <v>27</v>
      </c>
    </row>
    <row r="28" spans="3:22" x14ac:dyDescent="0.3">
      <c r="U28" t="s">
        <v>28</v>
      </c>
      <c r="V28" t="s">
        <v>29</v>
      </c>
    </row>
    <row r="29" spans="3:22" x14ac:dyDescent="0.3">
      <c r="U29" t="s">
        <v>30</v>
      </c>
      <c r="V29" t="s">
        <v>31</v>
      </c>
    </row>
  </sheetData>
  <conditionalFormatting sqref="F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52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2024-07-12T12:41:08Z</cp:lastPrinted>
  <dcterms:created xsi:type="dcterms:W3CDTF">2024-07-12T10:40:19Z</dcterms:created>
  <dcterms:modified xsi:type="dcterms:W3CDTF">2024-07-12T12:43:17Z</dcterms:modified>
</cp:coreProperties>
</file>