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psco\Documents\GitHub\frank-and-friends\"/>
    </mc:Choice>
  </mc:AlternateContent>
  <xr:revisionPtr revIDLastSave="0" documentId="13_ncr:1_{D9C9E280-4099-4C4B-B131-D2A6ED53E0DB}" xr6:coauthVersionLast="47" xr6:coauthVersionMax="47" xr10:uidLastSave="{00000000-0000-0000-0000-000000000000}"/>
  <bookViews>
    <workbookView xWindow="28680" yWindow="-120" windowWidth="29040" windowHeight="15720" activeTab="1" xr2:uid="{F79C4FCC-EB93-4546-A4BB-B1364D53D784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13" i="2" s="1"/>
  <c r="L4" i="2"/>
  <c r="L5" i="2"/>
  <c r="L6" i="2"/>
  <c r="L7" i="2"/>
  <c r="L8" i="2"/>
  <c r="L9" i="2"/>
  <c r="L10" i="2"/>
  <c r="L11" i="2"/>
  <c r="L12" i="2"/>
  <c r="L2" i="2"/>
  <c r="K13" i="2"/>
  <c r="K3" i="2"/>
  <c r="K4" i="2"/>
  <c r="K5" i="2"/>
  <c r="K6" i="2"/>
  <c r="K7" i="2"/>
  <c r="K8" i="2"/>
  <c r="K9" i="2"/>
  <c r="K10" i="2"/>
  <c r="K11" i="2"/>
  <c r="K12" i="2"/>
  <c r="K2" i="2"/>
  <c r="AN9" i="1"/>
  <c r="AN8" i="1"/>
  <c r="AN7" i="1"/>
  <c r="AF9" i="1"/>
  <c r="AF8" i="1"/>
  <c r="AF7" i="1"/>
  <c r="Y9" i="1"/>
  <c r="Y8" i="1"/>
  <c r="Y7" i="1"/>
  <c r="R9" i="1"/>
  <c r="R8" i="1"/>
  <c r="R7" i="1"/>
  <c r="K9" i="1"/>
  <c r="K8" i="1"/>
  <c r="K7" i="1"/>
  <c r="E9" i="1"/>
  <c r="E8" i="1"/>
  <c r="E7" i="1"/>
</calcChain>
</file>

<file path=xl/sharedStrings.xml><?xml version="1.0" encoding="utf-8"?>
<sst xmlns="http://schemas.openxmlformats.org/spreadsheetml/2006/main" count="102" uniqueCount="24">
  <si>
    <t>BRUTO</t>
  </si>
  <si>
    <t>Altro algo</t>
  </si>
  <si>
    <t>sens11</t>
  </si>
  <si>
    <t>spec00</t>
  </si>
  <si>
    <t>item 1,2, 3</t>
  </si>
  <si>
    <t>seleziona 1,2,3,4</t>
  </si>
  <si>
    <t>Accuracy</t>
  </si>
  <si>
    <t>seleziona 1,2</t>
  </si>
  <si>
    <t>seleziona 1,2,4</t>
  </si>
  <si>
    <t>seleziona 1,2,3,4,5</t>
  </si>
  <si>
    <t>Item</t>
  </si>
  <si>
    <t>Qbruto</t>
  </si>
  <si>
    <t>Qila</t>
  </si>
  <si>
    <t>Qfrank</t>
  </si>
  <si>
    <t>&amp;</t>
  </si>
  <si>
    <t>\\</t>
  </si>
  <si>
    <t xml:space="preserve">    0 1</t>
  </si>
  <si>
    <t xml:space="preserve">  0 2 4</t>
  </si>
  <si>
    <t xml:space="preserve">  1 3 2</t>
  </si>
  <si>
    <t>deltaIla</t>
  </si>
  <si>
    <t>delktaFrank</t>
  </si>
  <si>
    <t>Brutp</t>
  </si>
  <si>
    <t>ILA</t>
  </si>
  <si>
    <t>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</si>
</sst>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5627-00A1-437E-BD40-BAE75A8D13D7}">
  <dimension ref="A1:AO9"/>
  <sheetViews>
    <sheetView zoomScale="192" zoomScaleNormal="205" workbookViewId="0">
      <selection activeCell="W8" sqref="W8"/>
    </sheetView>
  </sheetViews>
  <sheetFormatPr defaultRowHeight="14.5" x14ac:dyDescent="0.35"/>
  <cols>
    <col min="17" max="17" width="10.54296875" customWidth="1"/>
    <col min="19" max="19" width="11.453125" bestFit="1" customWidth="1"/>
  </cols>
  <sheetData>
    <row r="1" spans="1:41" x14ac:dyDescent="0.35">
      <c r="C1" s="2" t="s">
        <v>0</v>
      </c>
      <c r="D1" s="2"/>
      <c r="I1" s="2" t="s">
        <v>0</v>
      </c>
      <c r="J1" s="2"/>
      <c r="P1" s="2" t="s">
        <v>0</v>
      </c>
      <c r="Q1" s="2"/>
      <c r="W1" s="2" t="s">
        <v>0</v>
      </c>
      <c r="X1" s="2"/>
      <c r="AD1" s="2" t="s">
        <v>0</v>
      </c>
      <c r="AE1" s="2"/>
      <c r="AL1" s="2" t="s">
        <v>0</v>
      </c>
      <c r="AM1" s="2"/>
    </row>
    <row r="2" spans="1:41" x14ac:dyDescent="0.35">
      <c r="C2">
        <v>0</v>
      </c>
      <c r="D2">
        <v>1</v>
      </c>
      <c r="I2">
        <v>0</v>
      </c>
      <c r="J2">
        <v>1</v>
      </c>
      <c r="P2">
        <v>0</v>
      </c>
      <c r="Q2">
        <v>1</v>
      </c>
      <c r="W2">
        <v>0</v>
      </c>
      <c r="X2">
        <v>1</v>
      </c>
      <c r="AD2">
        <v>0</v>
      </c>
      <c r="AE2">
        <v>1</v>
      </c>
      <c r="AL2">
        <v>0</v>
      </c>
      <c r="AM2">
        <v>1</v>
      </c>
    </row>
    <row r="3" spans="1:41" x14ac:dyDescent="0.35">
      <c r="A3" s="2" t="s">
        <v>1</v>
      </c>
      <c r="B3">
        <v>0</v>
      </c>
      <c r="C3">
        <v>2</v>
      </c>
      <c r="D3">
        <v>1</v>
      </c>
      <c r="E3">
        <v>3</v>
      </c>
      <c r="G3" s="2" t="s">
        <v>1</v>
      </c>
      <c r="H3">
        <v>0</v>
      </c>
      <c r="I3">
        <v>1</v>
      </c>
      <c r="J3">
        <v>0</v>
      </c>
      <c r="K3">
        <v>1</v>
      </c>
      <c r="N3" s="2" t="s">
        <v>1</v>
      </c>
      <c r="O3">
        <v>0</v>
      </c>
      <c r="P3">
        <v>2</v>
      </c>
      <c r="Q3">
        <v>1</v>
      </c>
      <c r="R3">
        <v>1</v>
      </c>
      <c r="U3" s="2" t="s">
        <v>1</v>
      </c>
      <c r="V3">
        <v>0</v>
      </c>
      <c r="W3">
        <v>1</v>
      </c>
      <c r="X3">
        <v>1</v>
      </c>
      <c r="Y3">
        <v>2</v>
      </c>
      <c r="AB3" s="2" t="s">
        <v>1</v>
      </c>
      <c r="AC3">
        <v>0</v>
      </c>
      <c r="AD3">
        <v>1</v>
      </c>
      <c r="AE3">
        <v>0</v>
      </c>
      <c r="AF3">
        <v>1</v>
      </c>
      <c r="AJ3" s="2" t="s">
        <v>1</v>
      </c>
      <c r="AK3">
        <v>0</v>
      </c>
      <c r="AL3">
        <v>0</v>
      </c>
      <c r="AM3">
        <v>2</v>
      </c>
      <c r="AN3">
        <v>1</v>
      </c>
    </row>
    <row r="4" spans="1:41" x14ac:dyDescent="0.35">
      <c r="A4" s="2"/>
      <c r="B4">
        <v>1</v>
      </c>
      <c r="C4">
        <v>0</v>
      </c>
      <c r="D4">
        <v>8</v>
      </c>
      <c r="E4">
        <v>8</v>
      </c>
      <c r="G4" s="2"/>
      <c r="H4">
        <v>1</v>
      </c>
      <c r="I4">
        <v>1</v>
      </c>
      <c r="J4">
        <v>3</v>
      </c>
      <c r="K4">
        <v>4</v>
      </c>
      <c r="L4" t="s">
        <v>5</v>
      </c>
      <c r="N4" s="2"/>
      <c r="O4">
        <v>1</v>
      </c>
      <c r="P4">
        <v>0</v>
      </c>
      <c r="Q4">
        <v>2</v>
      </c>
      <c r="R4">
        <v>4</v>
      </c>
      <c r="S4" t="s">
        <v>7</v>
      </c>
      <c r="U4" s="2"/>
      <c r="V4">
        <v>1</v>
      </c>
      <c r="W4">
        <v>1</v>
      </c>
      <c r="X4">
        <v>2</v>
      </c>
      <c r="Y4">
        <v>3</v>
      </c>
      <c r="Z4" t="s">
        <v>8</v>
      </c>
      <c r="AB4" s="2"/>
      <c r="AC4">
        <v>1</v>
      </c>
      <c r="AD4">
        <v>1</v>
      </c>
      <c r="AE4">
        <v>3</v>
      </c>
      <c r="AF4">
        <v>4</v>
      </c>
      <c r="AG4" t="s">
        <v>5</v>
      </c>
      <c r="AJ4" s="2"/>
      <c r="AK4">
        <v>1</v>
      </c>
      <c r="AL4">
        <v>2</v>
      </c>
      <c r="AM4">
        <v>3</v>
      </c>
      <c r="AN4">
        <v>4</v>
      </c>
      <c r="AO4" t="s">
        <v>9</v>
      </c>
    </row>
    <row r="5" spans="1:41" x14ac:dyDescent="0.35">
      <c r="E5">
        <v>11</v>
      </c>
      <c r="I5">
        <v>2</v>
      </c>
      <c r="J5">
        <v>3</v>
      </c>
      <c r="K5">
        <v>5</v>
      </c>
      <c r="P5">
        <v>2</v>
      </c>
      <c r="Q5">
        <v>3</v>
      </c>
      <c r="R5">
        <v>5</v>
      </c>
      <c r="W5">
        <v>2</v>
      </c>
      <c r="X5">
        <v>3</v>
      </c>
      <c r="Y5">
        <v>5</v>
      </c>
      <c r="AD5">
        <v>2</v>
      </c>
      <c r="AE5">
        <v>3</v>
      </c>
      <c r="AF5">
        <v>5</v>
      </c>
      <c r="AL5">
        <v>2</v>
      </c>
      <c r="AM5">
        <v>3</v>
      </c>
      <c r="AN5">
        <v>5</v>
      </c>
    </row>
    <row r="6" spans="1:41" x14ac:dyDescent="0.35">
      <c r="J6" t="s">
        <v>4</v>
      </c>
      <c r="Q6" t="s">
        <v>4</v>
      </c>
      <c r="X6" t="s">
        <v>4</v>
      </c>
      <c r="AE6" t="s">
        <v>4</v>
      </c>
      <c r="AM6" t="s">
        <v>4</v>
      </c>
    </row>
    <row r="7" spans="1:41" x14ac:dyDescent="0.35">
      <c r="E7">
        <f>(C3+D4)/E5</f>
        <v>0.90909090909090906</v>
      </c>
      <c r="J7" t="s">
        <v>6</v>
      </c>
      <c r="K7">
        <f>(I3+J4)/K5</f>
        <v>0.8</v>
      </c>
      <c r="Q7" t="s">
        <v>6</v>
      </c>
      <c r="R7">
        <f>(P3+Q4)/R5</f>
        <v>0.8</v>
      </c>
      <c r="X7" t="s">
        <v>6</v>
      </c>
      <c r="Y7">
        <f>(W3+X4)/Y5</f>
        <v>0.6</v>
      </c>
      <c r="AE7" t="s">
        <v>6</v>
      </c>
      <c r="AF7">
        <f>(AD3+AE4)/AF5</f>
        <v>0.8</v>
      </c>
      <c r="AM7" t="s">
        <v>6</v>
      </c>
      <c r="AN7">
        <f>(AL3+AM4)/AN5</f>
        <v>0.6</v>
      </c>
    </row>
    <row r="8" spans="1:41" x14ac:dyDescent="0.35">
      <c r="D8" t="s">
        <v>2</v>
      </c>
      <c r="E8">
        <f>8/9</f>
        <v>0.88888888888888884</v>
      </c>
      <c r="J8">
        <v>11</v>
      </c>
      <c r="K8">
        <f>J4/J5</f>
        <v>1</v>
      </c>
      <c r="Q8">
        <v>11</v>
      </c>
      <c r="R8">
        <f>Q4/Q5</f>
        <v>0.66666666666666663</v>
      </c>
      <c r="X8">
        <v>11</v>
      </c>
      <c r="Y8">
        <f>X4/X5</f>
        <v>0.66666666666666663</v>
      </c>
      <c r="AE8">
        <v>11</v>
      </c>
      <c r="AF8">
        <f>AE4/AE5</f>
        <v>1</v>
      </c>
      <c r="AM8">
        <v>11</v>
      </c>
      <c r="AN8">
        <f>AM4/AM5</f>
        <v>1</v>
      </c>
    </row>
    <row r="9" spans="1:41" x14ac:dyDescent="0.35">
      <c r="D9" t="s">
        <v>3</v>
      </c>
      <c r="E9">
        <f>2/2</f>
        <v>1</v>
      </c>
      <c r="J9">
        <v>0</v>
      </c>
      <c r="K9">
        <f>I3/I5</f>
        <v>0.5</v>
      </c>
      <c r="Q9">
        <v>0</v>
      </c>
      <c r="R9">
        <f>P3/P5</f>
        <v>1</v>
      </c>
      <c r="X9">
        <v>0</v>
      </c>
      <c r="Y9">
        <f>W3/W5</f>
        <v>0.5</v>
      </c>
      <c r="AE9">
        <v>0</v>
      </c>
      <c r="AF9">
        <f>AD3/AD5</f>
        <v>0.5</v>
      </c>
      <c r="AM9">
        <v>0</v>
      </c>
      <c r="AN9">
        <f>AL3/AL5</f>
        <v>0</v>
      </c>
    </row>
  </sheetData>
  <mergeCells count="12">
    <mergeCell ref="U3:U4"/>
    <mergeCell ref="C1:D1"/>
    <mergeCell ref="A3:A4"/>
    <mergeCell ref="I1:J1"/>
    <mergeCell ref="G3:G4"/>
    <mergeCell ref="P1:Q1"/>
    <mergeCell ref="N3:N4"/>
    <mergeCell ref="AD1:AE1"/>
    <mergeCell ref="AB3:AB4"/>
    <mergeCell ref="AL1:AM1"/>
    <mergeCell ref="AJ3:AJ4"/>
    <mergeCell ref="W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FE83-8E30-4686-AA2E-AFE1399745CD}">
  <dimension ref="A1:L25"/>
  <sheetViews>
    <sheetView tabSelected="1" topLeftCell="A4" zoomScale="145" zoomScaleNormal="145" workbookViewId="0">
      <selection activeCell="E22" sqref="E22"/>
    </sheetView>
  </sheetViews>
  <sheetFormatPr defaultRowHeight="14.5" x14ac:dyDescent="0.35"/>
  <cols>
    <col min="3" max="3" width="15.7265625" bestFit="1" customWidth="1"/>
    <col min="4" max="4" width="15.7265625" customWidth="1"/>
    <col min="5" max="5" width="10.90625" customWidth="1"/>
    <col min="6" max="6" width="13.6328125" customWidth="1"/>
    <col min="7" max="7" width="16.81640625" bestFit="1" customWidth="1"/>
    <col min="8" max="8" width="16.81640625" customWidth="1"/>
  </cols>
  <sheetData>
    <row r="1" spans="1:12" x14ac:dyDescent="0.35">
      <c r="A1" t="s">
        <v>10</v>
      </c>
      <c r="B1" t="s">
        <v>14</v>
      </c>
      <c r="C1" t="s">
        <v>11</v>
      </c>
      <c r="D1" t="s">
        <v>14</v>
      </c>
      <c r="E1" t="s">
        <v>12</v>
      </c>
      <c r="F1" t="s">
        <v>14</v>
      </c>
      <c r="G1" t="s">
        <v>11</v>
      </c>
      <c r="H1" t="s">
        <v>14</v>
      </c>
      <c r="I1" t="s">
        <v>13</v>
      </c>
      <c r="J1" s="1" t="s">
        <v>15</v>
      </c>
      <c r="K1" t="s">
        <v>19</v>
      </c>
      <c r="L1" t="s">
        <v>20</v>
      </c>
    </row>
    <row r="2" spans="1:12" x14ac:dyDescent="0.35">
      <c r="A2">
        <v>1</v>
      </c>
      <c r="B2" t="s">
        <v>14</v>
      </c>
      <c r="C2">
        <v>1</v>
      </c>
      <c r="D2" t="s">
        <v>14</v>
      </c>
      <c r="E2">
        <v>1</v>
      </c>
      <c r="F2" t="s">
        <v>14</v>
      </c>
      <c r="G2">
        <v>1</v>
      </c>
      <c r="H2" t="s">
        <v>14</v>
      </c>
      <c r="I2">
        <v>1</v>
      </c>
      <c r="J2" s="1" t="s">
        <v>15</v>
      </c>
      <c r="K2">
        <f>IF(C2=E2,0,1)</f>
        <v>0</v>
      </c>
      <c r="L2">
        <f>IF(G2=I2, 0,1)</f>
        <v>0</v>
      </c>
    </row>
    <row r="3" spans="1:12" x14ac:dyDescent="0.35">
      <c r="A3">
        <v>2</v>
      </c>
      <c r="B3" t="s">
        <v>14</v>
      </c>
      <c r="C3">
        <v>1</v>
      </c>
      <c r="D3" t="s">
        <v>14</v>
      </c>
      <c r="E3">
        <v>0</v>
      </c>
      <c r="F3" t="s">
        <v>14</v>
      </c>
      <c r="G3">
        <v>1</v>
      </c>
      <c r="H3" t="s">
        <v>14</v>
      </c>
      <c r="I3">
        <v>1</v>
      </c>
      <c r="J3" s="1" t="s">
        <v>15</v>
      </c>
      <c r="K3">
        <f t="shared" ref="K3:K12" si="0">IF(C3=E3,0,1)</f>
        <v>1</v>
      </c>
      <c r="L3">
        <f t="shared" ref="L3:L12" si="1">IF(G3=I3, 0,1)</f>
        <v>0</v>
      </c>
    </row>
    <row r="4" spans="1:12" x14ac:dyDescent="0.35">
      <c r="A4">
        <v>3</v>
      </c>
      <c r="B4" t="s">
        <v>14</v>
      </c>
      <c r="C4">
        <v>1</v>
      </c>
      <c r="D4" t="s">
        <v>14</v>
      </c>
      <c r="E4">
        <v>0</v>
      </c>
      <c r="F4" t="s">
        <v>14</v>
      </c>
      <c r="G4">
        <v>1</v>
      </c>
      <c r="H4" t="s">
        <v>14</v>
      </c>
      <c r="I4">
        <v>1</v>
      </c>
      <c r="J4" s="1" t="s">
        <v>15</v>
      </c>
      <c r="K4">
        <f t="shared" si="0"/>
        <v>1</v>
      </c>
      <c r="L4">
        <f t="shared" si="1"/>
        <v>0</v>
      </c>
    </row>
    <row r="5" spans="1:12" x14ac:dyDescent="0.35">
      <c r="A5">
        <v>4</v>
      </c>
      <c r="B5" t="s">
        <v>14</v>
      </c>
      <c r="C5">
        <v>0</v>
      </c>
      <c r="D5" t="s">
        <v>14</v>
      </c>
      <c r="E5">
        <v>1</v>
      </c>
      <c r="F5" t="s">
        <v>14</v>
      </c>
      <c r="G5">
        <v>0</v>
      </c>
      <c r="H5" t="s">
        <v>14</v>
      </c>
      <c r="I5">
        <v>0</v>
      </c>
      <c r="J5" s="1" t="s">
        <v>15</v>
      </c>
      <c r="K5">
        <f t="shared" si="0"/>
        <v>1</v>
      </c>
      <c r="L5">
        <f t="shared" si="1"/>
        <v>0</v>
      </c>
    </row>
    <row r="6" spans="1:12" x14ac:dyDescent="0.35">
      <c r="A6">
        <v>5</v>
      </c>
      <c r="B6" t="s">
        <v>14</v>
      </c>
      <c r="C6">
        <v>0</v>
      </c>
      <c r="D6" t="s">
        <v>14</v>
      </c>
      <c r="E6">
        <v>1</v>
      </c>
      <c r="F6" t="s">
        <v>14</v>
      </c>
      <c r="G6">
        <v>0</v>
      </c>
      <c r="H6" t="s">
        <v>14</v>
      </c>
      <c r="I6">
        <v>0</v>
      </c>
      <c r="J6" s="1" t="s">
        <v>15</v>
      </c>
      <c r="K6">
        <f t="shared" si="0"/>
        <v>1</v>
      </c>
      <c r="L6">
        <f t="shared" si="1"/>
        <v>0</v>
      </c>
    </row>
    <row r="7" spans="1:12" x14ac:dyDescent="0.35">
      <c r="A7">
        <v>6</v>
      </c>
      <c r="B7" t="s">
        <v>14</v>
      </c>
      <c r="C7">
        <v>1</v>
      </c>
      <c r="D7" t="s">
        <v>14</v>
      </c>
      <c r="E7">
        <v>0</v>
      </c>
      <c r="F7" t="s">
        <v>14</v>
      </c>
      <c r="G7">
        <v>1</v>
      </c>
      <c r="H7" t="s">
        <v>14</v>
      </c>
      <c r="I7">
        <v>0</v>
      </c>
      <c r="J7" s="1" t="s">
        <v>15</v>
      </c>
      <c r="K7">
        <f t="shared" si="0"/>
        <v>1</v>
      </c>
      <c r="L7">
        <f t="shared" si="1"/>
        <v>1</v>
      </c>
    </row>
    <row r="8" spans="1:12" x14ac:dyDescent="0.35">
      <c r="A8">
        <v>7</v>
      </c>
      <c r="B8" t="s">
        <v>14</v>
      </c>
      <c r="C8">
        <v>0</v>
      </c>
      <c r="D8" t="s">
        <v>14</v>
      </c>
      <c r="E8">
        <v>1</v>
      </c>
      <c r="F8" t="s">
        <v>14</v>
      </c>
      <c r="G8">
        <v>0</v>
      </c>
      <c r="H8" t="s">
        <v>14</v>
      </c>
      <c r="I8">
        <v>0</v>
      </c>
      <c r="J8" s="1" t="s">
        <v>15</v>
      </c>
      <c r="K8">
        <f t="shared" si="0"/>
        <v>1</v>
      </c>
      <c r="L8">
        <f t="shared" si="1"/>
        <v>0</v>
      </c>
    </row>
    <row r="9" spans="1:12" x14ac:dyDescent="0.35">
      <c r="A9">
        <v>8</v>
      </c>
      <c r="B9" t="s">
        <v>14</v>
      </c>
      <c r="C9">
        <v>0</v>
      </c>
      <c r="D9" t="s">
        <v>14</v>
      </c>
      <c r="E9">
        <v>0</v>
      </c>
      <c r="F9" t="s">
        <v>14</v>
      </c>
      <c r="G9">
        <v>0</v>
      </c>
      <c r="H9" t="s">
        <v>14</v>
      </c>
      <c r="I9">
        <v>0</v>
      </c>
      <c r="J9" s="1" t="s">
        <v>15</v>
      </c>
      <c r="K9">
        <f t="shared" si="0"/>
        <v>0</v>
      </c>
      <c r="L9">
        <f t="shared" si="1"/>
        <v>0</v>
      </c>
    </row>
    <row r="10" spans="1:12" x14ac:dyDescent="0.35">
      <c r="A10">
        <v>9</v>
      </c>
      <c r="B10" t="s">
        <v>14</v>
      </c>
      <c r="C10">
        <v>1</v>
      </c>
      <c r="D10" t="s">
        <v>14</v>
      </c>
      <c r="E10">
        <v>1</v>
      </c>
      <c r="F10" t="s">
        <v>14</v>
      </c>
      <c r="G10">
        <v>1</v>
      </c>
      <c r="H10" t="s">
        <v>14</v>
      </c>
      <c r="I10">
        <v>1</v>
      </c>
      <c r="J10" s="1" t="s">
        <v>15</v>
      </c>
      <c r="K10">
        <f t="shared" si="0"/>
        <v>0</v>
      </c>
      <c r="L10">
        <f t="shared" si="1"/>
        <v>0</v>
      </c>
    </row>
    <row r="11" spans="1:12" x14ac:dyDescent="0.35">
      <c r="A11">
        <v>10</v>
      </c>
      <c r="B11" t="s">
        <v>14</v>
      </c>
      <c r="C11">
        <v>1</v>
      </c>
      <c r="D11" t="s">
        <v>14</v>
      </c>
      <c r="E11">
        <v>0</v>
      </c>
      <c r="F11" t="s">
        <v>14</v>
      </c>
      <c r="G11">
        <v>1</v>
      </c>
      <c r="H11" t="s">
        <v>14</v>
      </c>
      <c r="I11">
        <v>0</v>
      </c>
      <c r="J11" s="1" t="s">
        <v>15</v>
      </c>
      <c r="K11">
        <f t="shared" si="0"/>
        <v>1</v>
      </c>
      <c r="L11">
        <f t="shared" si="1"/>
        <v>1</v>
      </c>
    </row>
    <row r="12" spans="1:12" x14ac:dyDescent="0.35">
      <c r="A12">
        <v>11</v>
      </c>
      <c r="B12" t="s">
        <v>14</v>
      </c>
      <c r="C12">
        <v>0</v>
      </c>
      <c r="D12" t="s">
        <v>14</v>
      </c>
      <c r="E12">
        <v>0</v>
      </c>
      <c r="F12" t="s">
        <v>14</v>
      </c>
      <c r="G12">
        <v>0</v>
      </c>
      <c r="H12" t="s">
        <v>14</v>
      </c>
      <c r="I12">
        <v>0</v>
      </c>
      <c r="J12" s="1" t="s">
        <v>15</v>
      </c>
      <c r="K12">
        <f t="shared" si="0"/>
        <v>0</v>
      </c>
      <c r="L12">
        <f t="shared" si="1"/>
        <v>0</v>
      </c>
    </row>
    <row r="13" spans="1:12" x14ac:dyDescent="0.35">
      <c r="K13">
        <f>SUM(K2:K12)</f>
        <v>7</v>
      </c>
      <c r="L13">
        <f>SUM(L2:L12)</f>
        <v>2</v>
      </c>
    </row>
    <row r="14" spans="1:12" x14ac:dyDescent="0.35">
      <c r="B14" t="s">
        <v>16</v>
      </c>
      <c r="E14" t="s">
        <v>21</v>
      </c>
      <c r="F14" t="s">
        <v>22</v>
      </c>
      <c r="G14" t="s">
        <v>23</v>
      </c>
    </row>
    <row r="15" spans="1:12" x14ac:dyDescent="0.35">
      <c r="B15" t="s">
        <v>17</v>
      </c>
      <c r="D15">
        <v>1</v>
      </c>
      <c r="E15" s="3">
        <v>1</v>
      </c>
      <c r="F15" s="3">
        <v>1</v>
      </c>
      <c r="G15">
        <v>1</v>
      </c>
    </row>
    <row r="16" spans="1:12" x14ac:dyDescent="0.35">
      <c r="B16" t="s">
        <v>18</v>
      </c>
      <c r="D16">
        <v>2</v>
      </c>
      <c r="E16">
        <v>1</v>
      </c>
      <c r="F16">
        <v>0</v>
      </c>
      <c r="G16">
        <v>1</v>
      </c>
    </row>
    <row r="17" spans="4:7" x14ac:dyDescent="0.35">
      <c r="D17">
        <v>3</v>
      </c>
      <c r="E17">
        <v>1</v>
      </c>
      <c r="F17">
        <v>0</v>
      </c>
      <c r="G17">
        <v>1</v>
      </c>
    </row>
    <row r="18" spans="4:7" x14ac:dyDescent="0.35">
      <c r="D18">
        <v>4</v>
      </c>
      <c r="E18" s="5">
        <v>0</v>
      </c>
      <c r="F18" s="5">
        <v>1</v>
      </c>
      <c r="G18">
        <v>0</v>
      </c>
    </row>
    <row r="19" spans="4:7" x14ac:dyDescent="0.35">
      <c r="D19">
        <v>5</v>
      </c>
      <c r="E19" s="5">
        <v>0</v>
      </c>
      <c r="F19" s="5">
        <v>1</v>
      </c>
      <c r="G19">
        <v>0</v>
      </c>
    </row>
    <row r="20" spans="4:7" x14ac:dyDescent="0.35">
      <c r="D20">
        <v>6</v>
      </c>
      <c r="E20">
        <v>1</v>
      </c>
      <c r="F20">
        <v>0</v>
      </c>
      <c r="G20">
        <v>0</v>
      </c>
    </row>
    <row r="21" spans="4:7" x14ac:dyDescent="0.35">
      <c r="D21">
        <v>7</v>
      </c>
      <c r="E21" s="5">
        <v>0</v>
      </c>
      <c r="F21" s="5">
        <v>1</v>
      </c>
      <c r="G21">
        <v>0</v>
      </c>
    </row>
    <row r="22" spans="4:7" x14ac:dyDescent="0.35">
      <c r="D22">
        <v>8</v>
      </c>
      <c r="E22" s="4">
        <v>0</v>
      </c>
      <c r="F22" s="4">
        <v>0</v>
      </c>
      <c r="G22">
        <v>0</v>
      </c>
    </row>
    <row r="23" spans="4:7" x14ac:dyDescent="0.35">
      <c r="D23">
        <v>9</v>
      </c>
      <c r="E23" s="3">
        <v>1</v>
      </c>
      <c r="F23" s="3">
        <v>1</v>
      </c>
      <c r="G23">
        <v>1</v>
      </c>
    </row>
    <row r="24" spans="4:7" x14ac:dyDescent="0.35">
      <c r="D24">
        <v>10</v>
      </c>
      <c r="E24">
        <v>1</v>
      </c>
      <c r="F24">
        <v>0</v>
      </c>
      <c r="G24">
        <v>0</v>
      </c>
    </row>
    <row r="25" spans="4:7" x14ac:dyDescent="0.35">
      <c r="D25">
        <v>11</v>
      </c>
      <c r="E25" s="4">
        <v>0</v>
      </c>
      <c r="F25" s="4">
        <v>0</v>
      </c>
      <c r="G25">
        <v>0</v>
      </c>
    </row>
  </sheetData>
  <hyperlinks>
    <hyperlink ref="J1" r:id="rId1" xr:uid="{9730D18F-A129-40E4-BC88-CDB1DAEF58A5}"/>
    <hyperlink ref="J2:J12" r:id="rId2" display="\\" xr:uid="{2FE9DE63-E46A-4CE3-878F-490E809D544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dipsco</dc:creator>
  <cp:lastModifiedBy>dipsco</cp:lastModifiedBy>
  <dcterms:created xsi:type="dcterms:W3CDTF">2024-11-19T14:22:52Z</dcterms:created>
  <dcterms:modified xsi:type="dcterms:W3CDTF">2024-12-11T17:07:53Z</dcterms:modified>
</cp:coreProperties>
</file>