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13" documentId="8_{7E8DBD90-0D90-4670-8C6F-3EFA8D5AB8DE}" xr6:coauthVersionLast="45" xr6:coauthVersionMax="45" xr10:uidLastSave="{C7F1C45A-2B8C-4017-9A8D-FDC0BAD753B3}"/>
  <bookViews>
    <workbookView xWindow="-28800" yWindow="9435"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J172" i="1"/>
  <c r="I172" i="1"/>
  <c r="L172" i="1"/>
  <c r="A1" i="1" s="1"/>
</calcChain>
</file>

<file path=xl/sharedStrings.xml><?xml version="1.0" encoding="utf-8"?>
<sst xmlns="http://schemas.openxmlformats.org/spreadsheetml/2006/main" count="382" uniqueCount="216">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</sst>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workbookViewId="0">
      <pane ySplit="1" topLeftCell="A14" activePane="bottomLeft" state="frozen"/>
      <selection pane="bottomLeft" activeCell="B30" sqref="B30:B31"/>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0  /  Verified: 0  /  Verified with Deductions: -30  /  Verified with Deductions &amp; Milestones: -30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20</v>
      </c>
      <c r="G4" s="26">
        <v>2</v>
      </c>
      <c r="H4" s="27" t="s">
        <v>13</v>
      </c>
      <c r="I4" s="28">
        <f t="shared" ref="I4:I5" si="0">IF(OR(F4 = "maybe", F4 = "yes"),G4, 0)</f>
        <v>0</v>
      </c>
      <c r="J4" s="28">
        <f t="shared" ref="J4:J5" si="1">IF(F4 = "yes",G4, 0)</f>
        <v>0</v>
      </c>
      <c r="K4" s="28">
        <f t="shared" ref="K4:K5" si="2">IF(F4 = "yes",G4, $M$2)</f>
        <v>-3</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20</v>
      </c>
      <c r="G5" s="26">
        <v>2</v>
      </c>
      <c r="H5" s="27" t="s">
        <v>13</v>
      </c>
      <c r="I5" s="28">
        <f t="shared" si="0"/>
        <v>0</v>
      </c>
      <c r="J5" s="28">
        <f t="shared" si="1"/>
        <v>0</v>
      </c>
      <c r="K5" s="28">
        <f t="shared" si="2"/>
        <v>-3</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20</v>
      </c>
      <c r="G8" s="26">
        <v>2</v>
      </c>
      <c r="H8" s="32"/>
      <c r="I8" s="21">
        <f t="shared" ref="I8:I9" si="3">IF(OR(F8 = "maybe", F8 = "yes"),G8, 0)</f>
        <v>0</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20</v>
      </c>
      <c r="G9" s="26">
        <v>2</v>
      </c>
      <c r="H9" s="32"/>
      <c r="I9" s="21">
        <f t="shared" si="3"/>
        <v>0</v>
      </c>
      <c r="J9" s="21">
        <f t="shared" si="4"/>
        <v>0</v>
      </c>
      <c r="K9" s="21">
        <f t="shared" si="5"/>
        <v>0</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20</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20</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20</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20</v>
      </c>
      <c r="G13" s="26">
        <v>2</v>
      </c>
      <c r="H13" s="32"/>
      <c r="I13" s="21">
        <f>IF(OR(F13 = "maybe", F13 = "yes"),G13, 0)</f>
        <v>0</v>
      </c>
      <c r="J13" s="21">
        <f>IF(F13 = "yes",G13, 0)</f>
        <v>0</v>
      </c>
      <c r="K13" s="21">
        <f>IF(F13 = "yes",G13, 0)</f>
        <v>0</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20</v>
      </c>
      <c r="G15" s="26">
        <v>2</v>
      </c>
      <c r="H15" s="27"/>
      <c r="I15" s="21">
        <f>IF(OR(F15 = "maybe", F15 = "yes"),G15, 0)</f>
        <v>0</v>
      </c>
      <c r="J15" s="21">
        <f>IF(F15 = "yes",G15, 0)</f>
        <v>0</v>
      </c>
      <c r="K15" s="21">
        <f>IF(F15 = "yes",G15, 0)</f>
        <v>0</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20</v>
      </c>
      <c r="G20" s="26">
        <v>2</v>
      </c>
      <c r="H20" s="27" t="s">
        <v>13</v>
      </c>
      <c r="I20" s="21">
        <f t="shared" ref="I20:I21" si="6">IF(OR(F20 = "maybe", F20 = "yes"),G20, 0)</f>
        <v>0</v>
      </c>
      <c r="J20" s="21">
        <f t="shared" ref="J20:J21" si="7">IF(F20 = "yes",G20, 0)</f>
        <v>0</v>
      </c>
      <c r="K20" s="21">
        <f>IF(F20 = "yes",G20, $M$2)</f>
        <v>-3</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20</v>
      </c>
      <c r="G21" s="26">
        <v>2</v>
      </c>
      <c r="H21" s="32"/>
      <c r="I21" s="21">
        <f t="shared" si="6"/>
        <v>0</v>
      </c>
      <c r="J21" s="21">
        <f t="shared" si="7"/>
        <v>0</v>
      </c>
      <c r="K21" s="21">
        <f>IF(F21 = "yes",G21, 0)</f>
        <v>0</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20</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20</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20</v>
      </c>
      <c r="G24" s="26">
        <v>2</v>
      </c>
      <c r="H24" s="27" t="s">
        <v>13</v>
      </c>
      <c r="I24" s="21">
        <f t="shared" ref="I24:I25" si="8">IF(OR(F24 = "maybe", F24 = "yes"),G24, 0)</f>
        <v>0</v>
      </c>
      <c r="J24" s="21">
        <f t="shared" ref="J24:J25" si="9">IF(F24 = "yes",G24, 0)</f>
        <v>0</v>
      </c>
      <c r="K24" s="21">
        <f>IF(F24 = "yes",G24, $M$2)</f>
        <v>-3</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8"/>
      <c r="C94" s="23" t="s">
        <v>125</v>
      </c>
      <c r="D94" s="24" t="s">
        <v>126</v>
      </c>
      <c r="E94" s="11"/>
      <c r="F94" s="25" t="s">
        <v>20</v>
      </c>
      <c r="G94" s="26">
        <v>2</v>
      </c>
      <c r="H94" s="27" t="s">
        <v>13</v>
      </c>
      <c r="I94" s="21">
        <f t="shared" ref="I94:I95" si="14">IF(OR(F94 = "maybe", F94 = "yes"),G94, 0)</f>
        <v>0</v>
      </c>
      <c r="J94" s="21">
        <f t="shared" ref="J94:J95" si="15">IF(F94 = "yes",G94, 0)</f>
        <v>0</v>
      </c>
      <c r="K94" s="21">
        <f>IF(F94 = "yes",G94, $M$2)</f>
        <v>-3</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8"/>
      <c r="C107" s="23" t="s">
        <v>140</v>
      </c>
      <c r="D107" s="33" t="s">
        <v>141</v>
      </c>
      <c r="E107" s="11"/>
      <c r="F107" s="25" t="s">
        <v>20</v>
      </c>
      <c r="G107" s="26">
        <v>2</v>
      </c>
      <c r="H107" s="27" t="s">
        <v>13</v>
      </c>
      <c r="I107" s="21">
        <f>IF(OR(F107 = "maybe", F107 = "yes"),G107, 0)</f>
        <v>0</v>
      </c>
      <c r="J107" s="21">
        <f>IF(F107 = "yes",G107, 0)</f>
        <v>0</v>
      </c>
      <c r="K107" s="21">
        <f>IF(F107 = "yes",G107, $M$2)</f>
        <v>-3</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20</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20</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8"/>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8"/>
      <c r="C128" s="23" t="s">
        <v>167</v>
      </c>
      <c r="D128" s="24" t="s">
        <v>168</v>
      </c>
      <c r="E128" s="11"/>
      <c r="F128" s="25" t="s">
        <v>20</v>
      </c>
      <c r="G128" s="26">
        <v>4</v>
      </c>
      <c r="H128" s="32"/>
      <c r="I128" s="21">
        <f t="shared" ref="I128:I130" si="19">IF(OR(F128 = "maybe", F128 = "yes"),G128, 0)</f>
        <v>0</v>
      </c>
      <c r="J128" s="21">
        <f t="shared" ref="J128:J130" si="20">IF(F128 = "yes",G128, 0)</f>
        <v>0</v>
      </c>
      <c r="K128" s="21">
        <f t="shared" ref="K128:K130" si="21">IF(F128 = "yes",G128, 0)</f>
        <v>0</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8"/>
      <c r="C164" s="39" t="s">
        <v>204</v>
      </c>
      <c r="D164" s="33" t="s">
        <v>205</v>
      </c>
      <c r="E164" s="47"/>
      <c r="F164" s="25" t="s">
        <v>20</v>
      </c>
      <c r="G164" s="46"/>
      <c r="H164" s="32"/>
      <c r="I164" s="21">
        <f>IF(OR(F164 = "maybe", F164 = "yes"),G164, 0)</f>
        <v>0</v>
      </c>
      <c r="J164" s="21">
        <f>IF(F164 = "yes",G164, 0)</f>
        <v>0</v>
      </c>
      <c r="K164" s="21">
        <f>IF(F164 = "yes",G164, 0)</f>
        <v>0</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20</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0</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0</v>
      </c>
      <c r="J172" s="28">
        <f t="shared" si="23"/>
        <v>0</v>
      </c>
      <c r="K172" s="28">
        <f t="shared" si="23"/>
        <v>-30</v>
      </c>
      <c r="L172" s="21">
        <f>CHOOSE(SUM(L167:L170)+1, MIN(60, K172) + (K172 - MIN(60, K172))/2,MIN(70, KJ172) + (K172 - MIN(70, K172))/2,MIN(80, K172) + (K172 - MIN(80, K172))/2,MIN(90, K172) + (K172 - MIN(90, K172))/2, K172)</f>
        <v>-30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c r="H173" s="8"/>
      <c r="I173" s="53"/>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2020-11-13T17:25:38Z</dcterms:modified>
</cp:coreProperties>
</file>