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AZZANI\Desktop\Formations\Portfolio Manager\"/>
    </mc:Choice>
  </mc:AlternateContent>
  <xr:revisionPtr revIDLastSave="0" documentId="13_ncr:1_{F52F87C7-D7F0-4D1C-BB90-928A9E225790}" xr6:coauthVersionLast="46" xr6:coauthVersionMax="46" xr10:uidLastSave="{00000000-0000-0000-0000-000000000000}"/>
  <bookViews>
    <workbookView xWindow="-120" yWindow="-120" windowWidth="24240" windowHeight="13140" xr2:uid="{CB239AD7-00A7-450F-ACEB-3CE31F85D131}"/>
  </bookViews>
  <sheets>
    <sheet name="Feuil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3" l="1"/>
  <c r="L29" i="3"/>
  <c r="F29" i="3"/>
  <c r="M29" i="3" s="1"/>
  <c r="N28" i="3"/>
  <c r="L28" i="3"/>
  <c r="F28" i="3"/>
  <c r="M28" i="3" s="1"/>
  <c r="N27" i="3"/>
  <c r="L27" i="3"/>
  <c r="F27" i="3"/>
  <c r="M27" i="3" s="1"/>
  <c r="N26" i="3"/>
  <c r="L26" i="3"/>
  <c r="F26" i="3"/>
  <c r="M26" i="3" s="1"/>
  <c r="N25" i="3"/>
  <c r="L25" i="3"/>
  <c r="F25" i="3"/>
  <c r="M25" i="3" s="1"/>
  <c r="N24" i="3"/>
  <c r="L24" i="3"/>
  <c r="F24" i="3"/>
  <c r="M24" i="3" s="1"/>
  <c r="N23" i="3"/>
  <c r="L23" i="3"/>
  <c r="F23" i="3"/>
  <c r="M23" i="3" s="1"/>
  <c r="N22" i="3"/>
  <c r="L22" i="3"/>
  <c r="F22" i="3"/>
  <c r="M22" i="3" s="1"/>
  <c r="N21" i="3"/>
  <c r="L21" i="3"/>
  <c r="F21" i="3"/>
  <c r="M21" i="3" s="1"/>
  <c r="N20" i="3"/>
  <c r="L20" i="3"/>
  <c r="F20" i="3"/>
  <c r="M20" i="3" s="1"/>
</calcChain>
</file>

<file path=xl/sharedStrings.xml><?xml version="1.0" encoding="utf-8"?>
<sst xmlns="http://schemas.openxmlformats.org/spreadsheetml/2006/main" count="143" uniqueCount="30">
  <si>
    <t>Execution</t>
  </si>
  <si>
    <t>ISN</t>
  </si>
  <si>
    <t>Symbol</t>
  </si>
  <si>
    <t>Transaction</t>
  </si>
  <si>
    <t>Quantité</t>
  </si>
  <si>
    <t>Flux</t>
  </si>
  <si>
    <t>Cours</t>
  </si>
  <si>
    <t>Frais</t>
  </si>
  <si>
    <t>Taux de change</t>
  </si>
  <si>
    <t>Courtage</t>
  </si>
  <si>
    <t>TVA</t>
  </si>
  <si>
    <t>TTF</t>
  </si>
  <si>
    <t>Brut</t>
  </si>
  <si>
    <t>Mois</t>
  </si>
  <si>
    <t>Compte</t>
  </si>
  <si>
    <t>Achat</t>
  </si>
  <si>
    <t>PEA</t>
  </si>
  <si>
    <t>Vente</t>
  </si>
  <si>
    <t>FR0000120271 </t>
  </si>
  <si>
    <t>TOTAL</t>
  </si>
  <si>
    <t>Coupon</t>
  </si>
  <si>
    <t>Cash</t>
  </si>
  <si>
    <t>Virement entrant</t>
  </si>
  <si>
    <t>CTO</t>
  </si>
  <si>
    <t>FR0010040865 </t>
  </si>
  <si>
    <t>GECINA</t>
  </si>
  <si>
    <t>NL0000226223 </t>
  </si>
  <si>
    <t> STMICROELECTRONICS</t>
  </si>
  <si>
    <t>US5949181045 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</si>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</sst>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0_-;\-* #,##0.0000_-;_-* &quot;-&quot;??_-;_-@_-"/>
    <numFmt numFmtId="165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555555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4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C1C-6AD8-406E-8BC8-60D30C47564E}">
  <dimension ref="A1:O33"/>
  <sheetViews>
    <sheetView tabSelected="1" topLeftCell="A4" workbookViewId="0">
      <selection activeCell="E25" sqref="E25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s="1" t="s">
        <v>10</v>
      </c>
      <c r="K1" s="1" t="s">
        <v>11</v>
      </c>
      <c r="L1" t="s">
        <v>7</v>
      </c>
      <c r="M1" t="s">
        <v>12</v>
      </c>
      <c r="N1" t="s">
        <v>13</v>
      </c>
      <c r="O1" t="s">
        <v>14</v>
      </c>
    </row>
    <row r="2" spans="1:15" x14ac:dyDescent="0.25">
      <c r="A2" s="2">
        <v>44012</v>
      </c>
      <c r="B2" s="3" t="s">
        <v>18</v>
      </c>
      <c r="C2" s="3" t="s">
        <v>19</v>
      </c>
      <c r="D2" t="s">
        <v>15</v>
      </c>
      <c r="E2">
        <v>10</v>
      </c>
      <c r="F2">
        <v>10</v>
      </c>
      <c r="G2" s="1">
        <v>33.9</v>
      </c>
      <c r="H2" s="6">
        <v>1</v>
      </c>
      <c r="I2" s="1">
        <v>0.99</v>
      </c>
      <c r="J2" s="1">
        <v>0</v>
      </c>
      <c r="K2" s="1">
        <v>1.02</v>
      </c>
      <c r="L2" s="5">
        <v>2.0099999999999998</v>
      </c>
      <c r="M2" s="7">
        <v>341.01</v>
      </c>
      <c r="N2" s="8">
        <v>6</v>
      </c>
      <c r="O2" t="s">
        <v>16</v>
      </c>
    </row>
    <row r="3" spans="1:15" x14ac:dyDescent="0.25">
      <c r="A3" s="2">
        <v>44021</v>
      </c>
      <c r="B3" s="3" t="s">
        <v>18</v>
      </c>
      <c r="C3" s="3" t="s">
        <v>19</v>
      </c>
      <c r="D3" t="s">
        <v>15</v>
      </c>
      <c r="E3">
        <v>10</v>
      </c>
      <c r="F3">
        <v>10</v>
      </c>
      <c r="G3" s="1">
        <v>33.17</v>
      </c>
      <c r="H3" s="6">
        <v>1</v>
      </c>
      <c r="I3" s="1">
        <v>0.99</v>
      </c>
      <c r="J3" s="1">
        <v>0</v>
      </c>
      <c r="K3" s="1">
        <v>1</v>
      </c>
      <c r="L3" s="5">
        <v>1.99</v>
      </c>
      <c r="M3" s="7">
        <v>333.69000000000005</v>
      </c>
      <c r="N3" s="8">
        <v>7</v>
      </c>
      <c r="O3" t="s">
        <v>16</v>
      </c>
    </row>
    <row r="4" spans="1:15" x14ac:dyDescent="0.25">
      <c r="A4" s="2">
        <v>44055</v>
      </c>
      <c r="B4" s="3" t="s">
        <v>18</v>
      </c>
      <c r="C4" s="3" t="s">
        <v>19</v>
      </c>
      <c r="D4" t="s">
        <v>17</v>
      </c>
      <c r="E4">
        <v>20</v>
      </c>
      <c r="F4">
        <v>-20</v>
      </c>
      <c r="G4" s="1">
        <v>34.335000000000001</v>
      </c>
      <c r="H4" s="6">
        <v>1</v>
      </c>
      <c r="I4" s="1">
        <v>1.9</v>
      </c>
      <c r="J4" s="1">
        <v>0</v>
      </c>
      <c r="K4" s="1">
        <v>0</v>
      </c>
      <c r="L4" s="5">
        <v>1.9</v>
      </c>
      <c r="M4" s="7">
        <v>-684.80000000000007</v>
      </c>
      <c r="N4" s="8">
        <v>8</v>
      </c>
      <c r="O4" t="s">
        <v>16</v>
      </c>
    </row>
    <row r="5" spans="1:15" x14ac:dyDescent="0.25">
      <c r="A5" s="2">
        <v>44088</v>
      </c>
      <c r="B5" s="3" t="s">
        <v>18</v>
      </c>
      <c r="C5" s="3" t="s">
        <v>19</v>
      </c>
      <c r="D5" t="s">
        <v>15</v>
      </c>
      <c r="E5">
        <v>20</v>
      </c>
      <c r="F5">
        <v>20</v>
      </c>
      <c r="G5" s="1">
        <v>32</v>
      </c>
      <c r="H5" s="6">
        <v>1</v>
      </c>
      <c r="I5" s="1">
        <v>1.9</v>
      </c>
      <c r="J5" s="1">
        <v>0</v>
      </c>
      <c r="K5" s="1">
        <v>1.92</v>
      </c>
      <c r="L5" s="5">
        <v>3.82</v>
      </c>
      <c r="M5" s="7">
        <v>643.81999999999994</v>
      </c>
      <c r="N5" s="8">
        <v>9</v>
      </c>
      <c r="O5" t="s">
        <v>16</v>
      </c>
    </row>
    <row r="6" spans="1:15" x14ac:dyDescent="0.25">
      <c r="A6" s="2">
        <v>44099</v>
      </c>
      <c r="B6" s="3" t="s">
        <v>18</v>
      </c>
      <c r="C6" s="3" t="s">
        <v>19</v>
      </c>
      <c r="D6" t="s">
        <v>15</v>
      </c>
      <c r="E6">
        <v>10</v>
      </c>
      <c r="F6">
        <v>10</v>
      </c>
      <c r="G6" s="1">
        <v>28.2</v>
      </c>
      <c r="H6" s="6">
        <v>1</v>
      </c>
      <c r="I6" s="1">
        <v>0.99</v>
      </c>
      <c r="J6" s="1">
        <v>0</v>
      </c>
      <c r="K6" s="1">
        <v>0.85</v>
      </c>
      <c r="L6" s="5">
        <v>1.8399999999999999</v>
      </c>
      <c r="M6" s="7">
        <v>283.84000000000003</v>
      </c>
      <c r="N6" s="8">
        <v>9</v>
      </c>
      <c r="O6" t="s">
        <v>16</v>
      </c>
    </row>
    <row r="7" spans="1:15" x14ac:dyDescent="0.25">
      <c r="A7" s="2">
        <v>44106</v>
      </c>
      <c r="B7" s="3" t="s">
        <v>18</v>
      </c>
      <c r="C7" s="3" t="s">
        <v>19</v>
      </c>
      <c r="D7" t="s">
        <v>20</v>
      </c>
      <c r="E7">
        <v>20</v>
      </c>
      <c r="F7">
        <v>-20</v>
      </c>
      <c r="G7" s="1">
        <v>0.66</v>
      </c>
      <c r="H7" s="6">
        <v>1</v>
      </c>
      <c r="I7" s="1">
        <v>0</v>
      </c>
      <c r="J7" s="1">
        <v>0</v>
      </c>
      <c r="K7" s="1">
        <v>0</v>
      </c>
      <c r="L7" s="5">
        <v>0</v>
      </c>
      <c r="M7" s="7">
        <v>-13.200000000000001</v>
      </c>
      <c r="N7" s="8">
        <v>10</v>
      </c>
      <c r="O7" t="s">
        <v>16</v>
      </c>
    </row>
    <row r="8" spans="1:15" x14ac:dyDescent="0.25">
      <c r="A8" s="2">
        <v>44132</v>
      </c>
      <c r="B8" s="3" t="s">
        <v>18</v>
      </c>
      <c r="C8" s="3" t="s">
        <v>19</v>
      </c>
      <c r="D8" t="s">
        <v>15</v>
      </c>
      <c r="E8">
        <v>10</v>
      </c>
      <c r="F8">
        <v>10</v>
      </c>
      <c r="G8" s="1">
        <v>24.8</v>
      </c>
      <c r="H8" s="6">
        <v>1</v>
      </c>
      <c r="I8" s="1">
        <v>0.99</v>
      </c>
      <c r="J8" s="1">
        <v>0</v>
      </c>
      <c r="K8" s="1">
        <v>0.74</v>
      </c>
      <c r="L8" s="5">
        <v>1.73</v>
      </c>
      <c r="M8" s="7">
        <v>249.73000000000002</v>
      </c>
      <c r="N8" s="8">
        <v>10</v>
      </c>
      <c r="O8" t="s">
        <v>16</v>
      </c>
    </row>
    <row r="9" spans="1:15" x14ac:dyDescent="0.25">
      <c r="A9" s="2">
        <v>44146</v>
      </c>
      <c r="B9" s="3" t="s">
        <v>18</v>
      </c>
      <c r="C9" s="3" t="s">
        <v>19</v>
      </c>
      <c r="D9" t="s">
        <v>17</v>
      </c>
      <c r="E9">
        <v>10</v>
      </c>
      <c r="F9">
        <v>-10</v>
      </c>
      <c r="G9" s="1">
        <v>32.935000000000002</v>
      </c>
      <c r="H9" s="6">
        <v>1</v>
      </c>
      <c r="I9" s="1">
        <v>0.99</v>
      </c>
      <c r="J9" s="1">
        <v>0</v>
      </c>
      <c r="K9" s="1">
        <v>0</v>
      </c>
      <c r="L9" s="5">
        <v>0.99</v>
      </c>
      <c r="M9" s="7">
        <v>-328.36</v>
      </c>
      <c r="N9" s="8">
        <v>11</v>
      </c>
      <c r="O9" t="s">
        <v>16</v>
      </c>
    </row>
    <row r="10" spans="1:15" x14ac:dyDescent="0.25">
      <c r="A10" s="2">
        <v>44147</v>
      </c>
      <c r="B10" s="3" t="s">
        <v>18</v>
      </c>
      <c r="C10" s="3" t="s">
        <v>19</v>
      </c>
      <c r="D10" t="s">
        <v>17</v>
      </c>
      <c r="E10">
        <v>10</v>
      </c>
      <c r="F10">
        <v>-10</v>
      </c>
      <c r="G10" s="1">
        <v>32.07</v>
      </c>
      <c r="H10" s="6">
        <v>1</v>
      </c>
      <c r="I10" s="1">
        <v>0.99</v>
      </c>
      <c r="J10" s="1">
        <v>0</v>
      </c>
      <c r="K10" s="1">
        <v>0</v>
      </c>
      <c r="L10" s="5">
        <v>0.99</v>
      </c>
      <c r="M10" s="7">
        <v>-319.70999999999998</v>
      </c>
      <c r="N10" s="8">
        <v>11</v>
      </c>
      <c r="O10" t="s">
        <v>16</v>
      </c>
    </row>
    <row r="11" spans="1:15" x14ac:dyDescent="0.25">
      <c r="A11" s="2">
        <v>44207</v>
      </c>
      <c r="B11" s="3" t="s">
        <v>18</v>
      </c>
      <c r="C11" s="4" t="s">
        <v>19</v>
      </c>
      <c r="D11" t="s">
        <v>20</v>
      </c>
      <c r="E11">
        <v>20</v>
      </c>
      <c r="F11">
        <v>-20</v>
      </c>
      <c r="G11">
        <v>0.66</v>
      </c>
      <c r="H11" s="9">
        <v>1</v>
      </c>
      <c r="I11" s="1">
        <v>0</v>
      </c>
      <c r="J11" s="1">
        <v>0</v>
      </c>
      <c r="K11" s="1">
        <v>0</v>
      </c>
      <c r="L11" s="5">
        <v>0</v>
      </c>
      <c r="M11" s="7">
        <v>-13.200000000000001</v>
      </c>
      <c r="N11" s="8">
        <v>1</v>
      </c>
      <c r="O11" t="s">
        <v>16</v>
      </c>
    </row>
    <row r="12" spans="1:15" x14ac:dyDescent="0.25">
      <c r="A12" s="2">
        <v>44019</v>
      </c>
      <c r="B12" s="3" t="s">
        <v>24</v>
      </c>
      <c r="C12" s="3" t="s">
        <v>25</v>
      </c>
      <c r="D12" t="s">
        <v>15</v>
      </c>
      <c r="E12">
        <v>4</v>
      </c>
      <c r="F12">
        <v>4</v>
      </c>
      <c r="G12" s="1">
        <v>109.1</v>
      </c>
      <c r="H12" s="6">
        <v>1</v>
      </c>
      <c r="I12" s="1">
        <v>0.99</v>
      </c>
      <c r="J12" s="1">
        <v>0</v>
      </c>
      <c r="K12" s="1">
        <v>1.31</v>
      </c>
      <c r="L12" s="5">
        <v>2.2999999999999998</v>
      </c>
      <c r="M12" s="7">
        <v>438.7</v>
      </c>
      <c r="N12" s="8">
        <v>7</v>
      </c>
      <c r="O12" t="s">
        <v>23</v>
      </c>
    </row>
    <row r="13" spans="1:15" x14ac:dyDescent="0.25">
      <c r="A13" s="2">
        <v>44020</v>
      </c>
      <c r="B13" s="3" t="s">
        <v>24</v>
      </c>
      <c r="C13" s="3" t="s">
        <v>25</v>
      </c>
      <c r="D13" t="s">
        <v>15</v>
      </c>
      <c r="E13">
        <v>3</v>
      </c>
      <c r="F13">
        <v>3</v>
      </c>
      <c r="G13" s="1">
        <v>108.8</v>
      </c>
      <c r="H13" s="6">
        <v>1</v>
      </c>
      <c r="I13" s="1">
        <v>0.99</v>
      </c>
      <c r="J13" s="1">
        <v>0</v>
      </c>
      <c r="K13" s="1">
        <v>0.98</v>
      </c>
      <c r="L13" s="5">
        <v>1.97</v>
      </c>
      <c r="M13" s="7">
        <v>328.37</v>
      </c>
      <c r="N13" s="8">
        <v>7</v>
      </c>
      <c r="O13" t="s">
        <v>23</v>
      </c>
    </row>
    <row r="14" spans="1:15" x14ac:dyDescent="0.25">
      <c r="A14" s="2">
        <v>44042</v>
      </c>
      <c r="B14" s="3" t="s">
        <v>24</v>
      </c>
      <c r="C14" s="3" t="s">
        <v>25</v>
      </c>
      <c r="D14" t="s">
        <v>17</v>
      </c>
      <c r="E14">
        <v>7</v>
      </c>
      <c r="F14">
        <v>-7</v>
      </c>
      <c r="G14" s="1">
        <v>112</v>
      </c>
      <c r="H14" s="6">
        <v>1</v>
      </c>
      <c r="I14" s="1">
        <v>1.9</v>
      </c>
      <c r="J14" s="1">
        <v>0</v>
      </c>
      <c r="K14" s="1">
        <v>0</v>
      </c>
      <c r="L14" s="5">
        <v>1.9</v>
      </c>
      <c r="M14" s="7">
        <v>-782.1</v>
      </c>
      <c r="N14" s="8">
        <v>7</v>
      </c>
      <c r="O14" t="s">
        <v>23</v>
      </c>
    </row>
    <row r="15" spans="1:15" x14ac:dyDescent="0.25">
      <c r="A15" s="2">
        <v>44043</v>
      </c>
      <c r="B15" s="3" t="s">
        <v>24</v>
      </c>
      <c r="C15" s="3" t="s">
        <v>25</v>
      </c>
      <c r="D15" t="s">
        <v>15</v>
      </c>
      <c r="E15">
        <v>4</v>
      </c>
      <c r="F15">
        <v>4</v>
      </c>
      <c r="G15" s="1">
        <v>109.8</v>
      </c>
      <c r="H15" s="6">
        <v>1</v>
      </c>
      <c r="I15" s="1">
        <v>0.99</v>
      </c>
      <c r="J15" s="1">
        <v>0</v>
      </c>
      <c r="K15" s="1">
        <v>1.32</v>
      </c>
      <c r="L15" s="5">
        <v>2.31</v>
      </c>
      <c r="M15" s="7">
        <v>441.51</v>
      </c>
      <c r="N15" s="8">
        <v>7</v>
      </c>
      <c r="O15" t="s">
        <v>23</v>
      </c>
    </row>
    <row r="16" spans="1:15" x14ac:dyDescent="0.25">
      <c r="A16" s="2">
        <v>44088</v>
      </c>
      <c r="B16" s="3" t="s">
        <v>24</v>
      </c>
      <c r="C16" s="3" t="s">
        <v>25</v>
      </c>
      <c r="D16" t="s">
        <v>15</v>
      </c>
      <c r="E16">
        <v>6</v>
      </c>
      <c r="F16">
        <v>6</v>
      </c>
      <c r="G16" s="5">
        <v>110</v>
      </c>
      <c r="H16" s="6">
        <v>1</v>
      </c>
      <c r="I16" s="1">
        <v>1.9</v>
      </c>
      <c r="J16" s="1">
        <v>0</v>
      </c>
      <c r="K16" s="1">
        <v>1.98</v>
      </c>
      <c r="L16" s="5">
        <v>3.88</v>
      </c>
      <c r="M16" s="7">
        <v>663.88</v>
      </c>
      <c r="N16" s="8">
        <v>9</v>
      </c>
      <c r="O16" t="s">
        <v>23</v>
      </c>
    </row>
    <row r="17" spans="1:15" x14ac:dyDescent="0.25">
      <c r="A17" s="2">
        <v>44118</v>
      </c>
      <c r="B17" s="3" t="s">
        <v>24</v>
      </c>
      <c r="C17" s="3" t="s">
        <v>25</v>
      </c>
      <c r="D17" t="s">
        <v>17</v>
      </c>
      <c r="E17">
        <v>5</v>
      </c>
      <c r="F17">
        <v>-5</v>
      </c>
      <c r="G17" s="5">
        <v>113.5</v>
      </c>
      <c r="H17" s="6">
        <v>1</v>
      </c>
      <c r="I17" s="1">
        <v>1.9</v>
      </c>
      <c r="J17" s="1">
        <v>0</v>
      </c>
      <c r="K17" s="1">
        <v>0</v>
      </c>
      <c r="L17" s="5">
        <v>1.9</v>
      </c>
      <c r="M17" s="7">
        <v>-565.6</v>
      </c>
      <c r="N17" s="8">
        <v>10</v>
      </c>
      <c r="O17" t="s">
        <v>23</v>
      </c>
    </row>
    <row r="18" spans="1:15" x14ac:dyDescent="0.25">
      <c r="A18" s="2">
        <v>44146</v>
      </c>
      <c r="B18" s="3" t="s">
        <v>24</v>
      </c>
      <c r="C18" s="3" t="s">
        <v>25</v>
      </c>
      <c r="D18" t="s">
        <v>17</v>
      </c>
      <c r="E18">
        <v>5</v>
      </c>
      <c r="F18">
        <v>-5</v>
      </c>
      <c r="G18" s="5">
        <v>127.1</v>
      </c>
      <c r="H18" s="6">
        <v>1</v>
      </c>
      <c r="I18" s="1">
        <v>1.9</v>
      </c>
      <c r="J18" s="1">
        <v>0</v>
      </c>
      <c r="K18" s="1">
        <v>0</v>
      </c>
      <c r="L18" s="5">
        <v>1.9</v>
      </c>
      <c r="M18" s="7">
        <v>-633.6</v>
      </c>
      <c r="N18" s="8">
        <v>11</v>
      </c>
      <c r="O18" t="s">
        <v>23</v>
      </c>
    </row>
    <row r="19" spans="1:15" x14ac:dyDescent="0.25">
      <c r="A19" s="2">
        <v>44221</v>
      </c>
      <c r="B19" s="3" t="s">
        <v>24</v>
      </c>
      <c r="C19" s="3" t="s">
        <v>25</v>
      </c>
      <c r="D19" t="s">
        <v>15</v>
      </c>
      <c r="E19">
        <v>3</v>
      </c>
      <c r="F19">
        <v>3</v>
      </c>
      <c r="G19">
        <v>115.4</v>
      </c>
      <c r="H19" s="9">
        <v>1</v>
      </c>
      <c r="I19" s="1">
        <v>0.99</v>
      </c>
      <c r="J19" s="1">
        <v>0</v>
      </c>
      <c r="K19" s="1">
        <v>1</v>
      </c>
      <c r="L19" s="5">
        <v>1.99</v>
      </c>
      <c r="M19" s="7">
        <v>348.19000000000005</v>
      </c>
      <c r="N19" s="8">
        <v>1</v>
      </c>
      <c r="O19" t="s">
        <v>23</v>
      </c>
    </row>
    <row r="20" spans="1:15" x14ac:dyDescent="0.25">
      <c r="A20" s="2">
        <v>43900</v>
      </c>
      <c r="B20" s="3" t="s">
        <v>21</v>
      </c>
      <c r="C20" s="3" t="s">
        <v>21</v>
      </c>
      <c r="D20" t="s">
        <v>22</v>
      </c>
      <c r="E20">
        <v>1</v>
      </c>
      <c r="F20">
        <f t="shared" ref="F20:F29" si="0">IF(OR(D20="Achat",D20="Virement entrant"),E20,-E20)</f>
        <v>1</v>
      </c>
      <c r="G20" s="7">
        <v>1000</v>
      </c>
      <c r="H20" s="6">
        <v>1</v>
      </c>
      <c r="I20" s="1">
        <v>0</v>
      </c>
      <c r="J20" s="1">
        <v>0</v>
      </c>
      <c r="K20" s="1">
        <v>0</v>
      </c>
      <c r="L20" s="5">
        <f t="shared" ref="L20:L29" si="1">I20+J20+K20</f>
        <v>0</v>
      </c>
      <c r="M20" s="7">
        <f t="shared" ref="M20:M29" si="2">IF(D20="Achat",F20*G20+I20+J20+K20,F20*G20+I20)</f>
        <v>1000</v>
      </c>
      <c r="N20" s="8">
        <f t="shared" ref="N20:N29" si="3">MONTH(A20)</f>
        <v>3</v>
      </c>
      <c r="O20" t="s">
        <v>16</v>
      </c>
    </row>
    <row r="21" spans="1:15" x14ac:dyDescent="0.25">
      <c r="A21" s="2">
        <v>43902</v>
      </c>
      <c r="B21" s="3" t="s">
        <v>21</v>
      </c>
      <c r="C21" s="3" t="s">
        <v>21</v>
      </c>
      <c r="D21" t="s">
        <v>22</v>
      </c>
      <c r="E21">
        <v>1</v>
      </c>
      <c r="F21">
        <f t="shared" si="0"/>
        <v>1</v>
      </c>
      <c r="G21" s="7">
        <v>500</v>
      </c>
      <c r="H21" s="6">
        <v>1</v>
      </c>
      <c r="I21" s="1">
        <v>0</v>
      </c>
      <c r="J21" s="1">
        <v>0</v>
      </c>
      <c r="K21" s="1">
        <v>0</v>
      </c>
      <c r="L21" s="5">
        <f t="shared" si="1"/>
        <v>0</v>
      </c>
      <c r="M21" s="7">
        <f t="shared" si="2"/>
        <v>500</v>
      </c>
      <c r="N21" s="8">
        <f t="shared" si="3"/>
        <v>3</v>
      </c>
      <c r="O21" t="s">
        <v>16</v>
      </c>
    </row>
    <row r="22" spans="1:15" x14ac:dyDescent="0.25">
      <c r="A22" s="2">
        <v>43905</v>
      </c>
      <c r="B22" s="3" t="s">
        <v>21</v>
      </c>
      <c r="C22" s="3" t="s">
        <v>21</v>
      </c>
      <c r="D22" t="s">
        <v>22</v>
      </c>
      <c r="E22">
        <v>1</v>
      </c>
      <c r="F22">
        <f t="shared" si="0"/>
        <v>1</v>
      </c>
      <c r="G22" s="7">
        <v>800</v>
      </c>
      <c r="H22" s="6">
        <v>1</v>
      </c>
      <c r="I22" s="1">
        <v>0</v>
      </c>
      <c r="J22" s="1">
        <v>0</v>
      </c>
      <c r="K22" s="1">
        <v>0</v>
      </c>
      <c r="L22" s="5">
        <f t="shared" si="1"/>
        <v>0</v>
      </c>
      <c r="M22" s="7">
        <f t="shared" si="2"/>
        <v>800</v>
      </c>
      <c r="N22" s="8">
        <f t="shared" si="3"/>
        <v>3</v>
      </c>
      <c r="O22" t="s">
        <v>16</v>
      </c>
    </row>
    <row r="23" spans="1:15" x14ac:dyDescent="0.25">
      <c r="A23" s="2">
        <v>43906</v>
      </c>
      <c r="B23" s="3" t="s">
        <v>21</v>
      </c>
      <c r="C23" s="3" t="s">
        <v>21</v>
      </c>
      <c r="D23" t="s">
        <v>22</v>
      </c>
      <c r="E23">
        <v>1</v>
      </c>
      <c r="F23">
        <f t="shared" si="0"/>
        <v>1</v>
      </c>
      <c r="G23" s="7">
        <v>600</v>
      </c>
      <c r="H23" s="6">
        <v>1</v>
      </c>
      <c r="I23" s="1">
        <v>0</v>
      </c>
      <c r="J23" s="1">
        <v>0</v>
      </c>
      <c r="K23" s="1">
        <v>0</v>
      </c>
      <c r="L23" s="5">
        <f t="shared" si="1"/>
        <v>0</v>
      </c>
      <c r="M23" s="7">
        <f t="shared" si="2"/>
        <v>600</v>
      </c>
      <c r="N23" s="8">
        <f t="shared" si="3"/>
        <v>3</v>
      </c>
      <c r="O23" t="s">
        <v>16</v>
      </c>
    </row>
    <row r="24" spans="1:15" x14ac:dyDescent="0.25">
      <c r="A24" s="2">
        <v>43909</v>
      </c>
      <c r="B24" s="3" t="s">
        <v>21</v>
      </c>
      <c r="C24" s="3" t="s">
        <v>21</v>
      </c>
      <c r="D24" t="s">
        <v>22</v>
      </c>
      <c r="E24">
        <v>1</v>
      </c>
      <c r="F24">
        <f t="shared" si="0"/>
        <v>1</v>
      </c>
      <c r="G24" s="7">
        <v>2000</v>
      </c>
      <c r="H24" s="6">
        <v>1</v>
      </c>
      <c r="I24" s="1">
        <v>0</v>
      </c>
      <c r="J24" s="1">
        <v>0</v>
      </c>
      <c r="K24" s="1">
        <v>0</v>
      </c>
      <c r="L24" s="5">
        <f t="shared" si="1"/>
        <v>0</v>
      </c>
      <c r="M24" s="7">
        <f t="shared" si="2"/>
        <v>2000</v>
      </c>
      <c r="N24" s="8">
        <f t="shared" si="3"/>
        <v>3</v>
      </c>
      <c r="O24" t="s">
        <v>16</v>
      </c>
    </row>
    <row r="25" spans="1:15" x14ac:dyDescent="0.25">
      <c r="A25" s="2">
        <v>43971</v>
      </c>
      <c r="B25" s="3" t="s">
        <v>21</v>
      </c>
      <c r="C25" s="3" t="s">
        <v>21</v>
      </c>
      <c r="D25" t="s">
        <v>22</v>
      </c>
      <c r="E25">
        <v>1</v>
      </c>
      <c r="F25">
        <f t="shared" si="0"/>
        <v>1</v>
      </c>
      <c r="G25" s="7">
        <v>1000</v>
      </c>
      <c r="H25" s="6">
        <v>1</v>
      </c>
      <c r="I25" s="1">
        <v>0</v>
      </c>
      <c r="J25" s="1">
        <v>0</v>
      </c>
      <c r="K25" s="1">
        <v>0</v>
      </c>
      <c r="L25" s="5">
        <f t="shared" si="1"/>
        <v>0</v>
      </c>
      <c r="M25" s="7">
        <f t="shared" si="2"/>
        <v>1000</v>
      </c>
      <c r="N25" s="8">
        <f t="shared" si="3"/>
        <v>5</v>
      </c>
      <c r="O25" t="s">
        <v>23</v>
      </c>
    </row>
    <row r="26" spans="1:15" x14ac:dyDescent="0.25">
      <c r="A26" s="2">
        <v>43981</v>
      </c>
      <c r="B26" s="3" t="s">
        <v>21</v>
      </c>
      <c r="C26" s="3" t="s">
        <v>21</v>
      </c>
      <c r="D26" t="s">
        <v>22</v>
      </c>
      <c r="E26">
        <v>1</v>
      </c>
      <c r="F26">
        <f t="shared" si="0"/>
        <v>1</v>
      </c>
      <c r="G26" s="7">
        <v>1000</v>
      </c>
      <c r="H26" s="6">
        <v>1</v>
      </c>
      <c r="I26" s="1">
        <v>0</v>
      </c>
      <c r="J26" s="1">
        <v>0</v>
      </c>
      <c r="K26" s="1">
        <v>0</v>
      </c>
      <c r="L26" s="5">
        <f t="shared" si="1"/>
        <v>0</v>
      </c>
      <c r="M26" s="7">
        <f t="shared" si="2"/>
        <v>1000</v>
      </c>
      <c r="N26" s="8">
        <f t="shared" si="3"/>
        <v>5</v>
      </c>
      <c r="O26" t="s">
        <v>23</v>
      </c>
    </row>
    <row r="27" spans="1:15" x14ac:dyDescent="0.25">
      <c r="A27" s="2">
        <v>43992</v>
      </c>
      <c r="B27" s="3" t="s">
        <v>21</v>
      </c>
      <c r="C27" s="3" t="s">
        <v>21</v>
      </c>
      <c r="D27" t="s">
        <v>22</v>
      </c>
      <c r="E27">
        <v>1</v>
      </c>
      <c r="F27">
        <f t="shared" si="0"/>
        <v>1</v>
      </c>
      <c r="G27" s="7">
        <v>1000</v>
      </c>
      <c r="H27" s="6">
        <v>1</v>
      </c>
      <c r="I27" s="1">
        <v>0</v>
      </c>
      <c r="J27" s="1">
        <v>0</v>
      </c>
      <c r="K27" s="1">
        <v>0</v>
      </c>
      <c r="L27" s="5">
        <f t="shared" si="1"/>
        <v>0</v>
      </c>
      <c r="M27" s="7">
        <f t="shared" si="2"/>
        <v>1000</v>
      </c>
      <c r="N27" s="8">
        <f t="shared" si="3"/>
        <v>6</v>
      </c>
      <c r="O27" t="s">
        <v>23</v>
      </c>
    </row>
    <row r="28" spans="1:15" x14ac:dyDescent="0.25">
      <c r="A28" s="2">
        <v>43993</v>
      </c>
      <c r="B28" s="3" t="s">
        <v>21</v>
      </c>
      <c r="C28" s="3" t="s">
        <v>21</v>
      </c>
      <c r="D28" t="s">
        <v>22</v>
      </c>
      <c r="E28">
        <v>1</v>
      </c>
      <c r="F28">
        <f t="shared" si="0"/>
        <v>1</v>
      </c>
      <c r="G28" s="7">
        <v>1500</v>
      </c>
      <c r="H28" s="6">
        <v>1</v>
      </c>
      <c r="I28" s="1">
        <v>0</v>
      </c>
      <c r="J28" s="1">
        <v>0</v>
      </c>
      <c r="K28" s="1">
        <v>0</v>
      </c>
      <c r="L28" s="5">
        <f t="shared" si="1"/>
        <v>0</v>
      </c>
      <c r="M28" s="7">
        <f t="shared" si="2"/>
        <v>1500</v>
      </c>
      <c r="N28" s="8">
        <f t="shared" si="3"/>
        <v>6</v>
      </c>
      <c r="O28" t="s">
        <v>23</v>
      </c>
    </row>
    <row r="29" spans="1:15" x14ac:dyDescent="0.25">
      <c r="A29" s="2">
        <v>44036</v>
      </c>
      <c r="B29" s="3" t="s">
        <v>21</v>
      </c>
      <c r="C29" s="3" t="s">
        <v>21</v>
      </c>
      <c r="D29" t="s">
        <v>22</v>
      </c>
      <c r="E29">
        <v>1</v>
      </c>
      <c r="F29">
        <f t="shared" si="0"/>
        <v>1</v>
      </c>
      <c r="G29" s="7">
        <v>610</v>
      </c>
      <c r="H29" s="6">
        <v>1</v>
      </c>
      <c r="I29" s="1">
        <v>0</v>
      </c>
      <c r="J29" s="1">
        <v>0</v>
      </c>
      <c r="K29" s="1">
        <v>0</v>
      </c>
      <c r="L29" s="5">
        <f t="shared" si="1"/>
        <v>0</v>
      </c>
      <c r="M29" s="7">
        <f t="shared" si="2"/>
        <v>610</v>
      </c>
      <c r="N29" s="8">
        <f t="shared" si="3"/>
        <v>7</v>
      </c>
      <c r="O29" t="s">
        <v>23</v>
      </c>
    </row>
    <row r="30" spans="1:15" x14ac:dyDescent="0.25">
      <c r="A30" s="2">
        <v>44186</v>
      </c>
      <c r="B30" s="3" t="s">
        <v>26</v>
      </c>
      <c r="C30" s="4" t="s">
        <v>27</v>
      </c>
      <c r="D30" t="s">
        <v>15</v>
      </c>
      <c r="E30">
        <v>10</v>
      </c>
      <c r="F30">
        <v>10</v>
      </c>
      <c r="G30" s="7">
        <v>29.1</v>
      </c>
      <c r="H30" s="6">
        <v>1</v>
      </c>
      <c r="I30" s="1">
        <v>0.99</v>
      </c>
      <c r="J30" s="1">
        <v>0</v>
      </c>
      <c r="K30" s="1">
        <v>0</v>
      </c>
      <c r="L30" s="5">
        <v>0.99</v>
      </c>
      <c r="M30" s="7">
        <v>291.99</v>
      </c>
      <c r="N30" s="8">
        <v>12</v>
      </c>
      <c r="O30" t="s">
        <v>16</v>
      </c>
    </row>
    <row r="31" spans="1:15" x14ac:dyDescent="0.25">
      <c r="A31" s="2">
        <v>44172</v>
      </c>
      <c r="B31" s="3" t="s">
        <v>28</v>
      </c>
      <c r="C31" s="3" t="s">
        <v>29</v>
      </c>
      <c r="D31" t="s">
        <v>15</v>
      </c>
      <c r="E31">
        <v>3</v>
      </c>
      <c r="F31">
        <v>3</v>
      </c>
      <c r="G31">
        <v>176.96532421265576</v>
      </c>
      <c r="H31" s="3">
        <v>1.2149272799999999</v>
      </c>
      <c r="I31" s="1">
        <v>8.5</v>
      </c>
      <c r="J31" s="1">
        <v>0</v>
      </c>
      <c r="K31" s="1">
        <v>0</v>
      </c>
      <c r="L31" s="5">
        <v>8.5</v>
      </c>
      <c r="M31" s="7">
        <v>539.39597263796725</v>
      </c>
      <c r="N31" s="8">
        <v>12</v>
      </c>
      <c r="O31" t="s">
        <v>23</v>
      </c>
    </row>
    <row r="32" spans="1:15" x14ac:dyDescent="0.25">
      <c r="A32" s="2">
        <v>44216</v>
      </c>
      <c r="B32" s="3" t="s">
        <v>28</v>
      </c>
      <c r="C32" s="3" t="s">
        <v>29</v>
      </c>
      <c r="D32" t="s">
        <v>17</v>
      </c>
      <c r="E32">
        <v>3</v>
      </c>
      <c r="F32">
        <v>-3</v>
      </c>
      <c r="G32">
        <v>184.25794175927965</v>
      </c>
      <c r="H32" s="3">
        <v>1.2149272799999999</v>
      </c>
      <c r="I32" s="1">
        <v>8.5</v>
      </c>
      <c r="J32" s="1">
        <v>0</v>
      </c>
      <c r="K32" s="1">
        <v>0</v>
      </c>
      <c r="L32" s="5">
        <v>8.5</v>
      </c>
      <c r="M32" s="7">
        <v>-544.27382527783891</v>
      </c>
      <c r="N32" s="8">
        <v>1</v>
      </c>
      <c r="O32" t="s">
        <v>23</v>
      </c>
    </row>
    <row r="33" spans="1:15" x14ac:dyDescent="0.25">
      <c r="A33" s="2">
        <v>44223</v>
      </c>
      <c r="B33" s="3" t="s">
        <v>26</v>
      </c>
      <c r="C33" s="4" t="s">
        <v>27</v>
      </c>
      <c r="D33" t="s">
        <v>15</v>
      </c>
      <c r="E33">
        <v>10</v>
      </c>
      <c r="F33">
        <v>10</v>
      </c>
      <c r="G33">
        <v>31.73</v>
      </c>
      <c r="H33" s="9">
        <v>1</v>
      </c>
      <c r="I33" s="1">
        <v>0.99</v>
      </c>
      <c r="J33" s="1">
        <v>0</v>
      </c>
      <c r="K33" s="1">
        <v>0</v>
      </c>
      <c r="L33" s="5">
        <v>0.99</v>
      </c>
      <c r="M33" s="7">
        <v>318.29000000000002</v>
      </c>
      <c r="N33" s="8">
        <v>1</v>
      </c>
      <c r="O3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Ouazzani</dc:creator>
  <cp:lastModifiedBy>OUAZZANI</cp:lastModifiedBy>
  <dcterms:created xsi:type="dcterms:W3CDTF">2021-01-10T19:54:24Z</dcterms:created>
  <dcterms:modified xsi:type="dcterms:W3CDTF">2021-02-15T23:30:48Z</dcterms:modified>
</cp:coreProperties>
</file>